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團膳菜單\110.1月菜單\"/>
    </mc:Choice>
  </mc:AlternateContent>
  <bookViews>
    <workbookView xWindow="0" yWindow="0" windowWidth="21268" windowHeight="7887"/>
  </bookViews>
  <sheets>
    <sheet name="110.1" sheetId="1" r:id="rId1"/>
    <sheet name="110.1食材明細" sheetId="2" r:id="rId2"/>
  </sheets>
  <definedNames>
    <definedName name="_xlnm.Print_Area" localSheetId="1">'110.1食材明細'!$A$1:$Q$37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B32" i="2"/>
  <c r="F31" i="2"/>
  <c r="B31" i="2"/>
  <c r="F30" i="2"/>
  <c r="B30" i="2"/>
  <c r="F29" i="2"/>
  <c r="B29" i="2"/>
  <c r="F28" i="2"/>
  <c r="B28" i="2"/>
  <c r="F27" i="2"/>
  <c r="B27" i="2"/>
  <c r="N20" i="2"/>
  <c r="J20" i="2"/>
  <c r="F20" i="2"/>
  <c r="B20" i="2"/>
  <c r="N19" i="2"/>
  <c r="J19" i="2"/>
  <c r="F19" i="2"/>
  <c r="B19" i="2"/>
  <c r="N18" i="2"/>
  <c r="J18" i="2"/>
  <c r="F18" i="2"/>
  <c r="B18" i="2"/>
  <c r="N17" i="2"/>
  <c r="J17" i="2"/>
  <c r="F17" i="2"/>
  <c r="B17" i="2"/>
  <c r="N16" i="2"/>
  <c r="J16" i="2"/>
  <c r="F16" i="2"/>
  <c r="B16" i="2"/>
  <c r="N15" i="2"/>
  <c r="J15" i="2"/>
  <c r="F15" i="2"/>
  <c r="B15" i="2"/>
  <c r="N8" i="2"/>
  <c r="J8" i="2"/>
  <c r="F8" i="2"/>
  <c r="B8" i="2"/>
  <c r="N7" i="2"/>
  <c r="J7" i="2"/>
  <c r="F7" i="2"/>
  <c r="B7" i="2"/>
  <c r="N6" i="2"/>
  <c r="J6" i="2"/>
  <c r="F6" i="2"/>
  <c r="B6" i="2"/>
  <c r="N5" i="2"/>
  <c r="J5" i="2"/>
  <c r="F5" i="2"/>
  <c r="B5" i="2"/>
  <c r="N4" i="2"/>
  <c r="J4" i="2"/>
  <c r="F4" i="2"/>
  <c r="B4" i="2"/>
  <c r="N3" i="2"/>
  <c r="J3" i="2"/>
  <c r="F3" i="2"/>
  <c r="B3" i="2"/>
</calcChain>
</file>

<file path=xl/sharedStrings.xml><?xml version="1.0" encoding="utf-8"?>
<sst xmlns="http://schemas.openxmlformats.org/spreadsheetml/2006/main" count="276" uniqueCount="145">
  <si>
    <t>奶油香蒜炒飯</t>
    <phoneticPr fontId="3" type="noConversion"/>
  </si>
  <si>
    <t>香Q白飯</t>
    <phoneticPr fontId="3" type="noConversion"/>
  </si>
  <si>
    <t>香Q白飯</t>
    <phoneticPr fontId="3" type="noConversion"/>
  </si>
  <si>
    <t>川味辣雞排</t>
    <phoneticPr fontId="3" type="noConversion"/>
  </si>
  <si>
    <t>蔥爆沙嗲骰子豬</t>
    <phoneticPr fontId="3" type="noConversion"/>
  </si>
  <si>
    <t>麻油雞</t>
    <phoneticPr fontId="3" type="noConversion"/>
  </si>
  <si>
    <t>◎椒鹽豬柳條</t>
    <phoneticPr fontId="3" type="noConversion"/>
  </si>
  <si>
    <t>脆烤柳葉魚</t>
    <phoneticPr fontId="3" type="noConversion"/>
  </si>
  <si>
    <t>茄香燴蛋</t>
    <phoneticPr fontId="3" type="noConversion"/>
  </si>
  <si>
    <t>星洲炒米粉</t>
    <phoneticPr fontId="3" type="noConversion"/>
  </si>
  <si>
    <t>燒滷福州丸</t>
    <phoneticPr fontId="3" type="noConversion"/>
  </si>
  <si>
    <t>麻婆豆腐</t>
    <phoneticPr fontId="3" type="noConversion"/>
  </si>
  <si>
    <t>開陽白菜</t>
    <phoneticPr fontId="3" type="noConversion"/>
  </si>
  <si>
    <t>洋蔥炒雞捲片</t>
    <phoneticPr fontId="3" type="noConversion"/>
  </si>
  <si>
    <t>芝麻敏豆翅小腿</t>
    <phoneticPr fontId="3" type="noConversion"/>
  </si>
  <si>
    <t>美味青江菜</t>
    <phoneticPr fontId="3" type="noConversion"/>
  </si>
  <si>
    <t>爆炒芥藍菜</t>
    <phoneticPr fontId="3" type="noConversion"/>
  </si>
  <si>
    <t>健康油菜</t>
    <phoneticPr fontId="3" type="noConversion"/>
  </si>
  <si>
    <t>爆炒高麗菜</t>
    <phoneticPr fontId="3" type="noConversion"/>
  </si>
  <si>
    <t>鮮蔬味噌湯</t>
    <phoneticPr fontId="3" type="noConversion"/>
  </si>
  <si>
    <t>淡水魚丸湯</t>
    <phoneticPr fontId="3" type="noConversion"/>
  </si>
  <si>
    <t>酸辣湯</t>
    <phoneticPr fontId="3" type="noConversion"/>
  </si>
  <si>
    <t>熱量：773大卡   脂肪：25克
蛋白質：32克  醣類：105克</t>
  </si>
  <si>
    <t>熱量：780.2大卡   脂肪：25克
蛋白質：32.3克  醣類：106.5克</t>
    <phoneticPr fontId="3" type="noConversion"/>
  </si>
  <si>
    <t>熱量：780.2大卡   脂肪：25克
蛋白質：32.3克  醣類：106.5克</t>
    <phoneticPr fontId="3" type="noConversion"/>
  </si>
  <si>
    <t>中華酢醬麵</t>
    <phoneticPr fontId="3" type="noConversion"/>
  </si>
  <si>
    <t>香Q白飯</t>
    <phoneticPr fontId="3" type="noConversion"/>
  </si>
  <si>
    <t>BBQ烤豬肋排</t>
    <phoneticPr fontId="3" type="noConversion"/>
  </si>
  <si>
    <t>吮指雞翅</t>
    <phoneticPr fontId="3" type="noConversion"/>
  </si>
  <si>
    <t>咖哩豬肉片</t>
    <phoneticPr fontId="3" type="noConversion"/>
  </si>
  <si>
    <t>◎香酥魚丁</t>
    <phoneticPr fontId="3" type="noConversion"/>
  </si>
  <si>
    <t>麥克雞塊</t>
    <phoneticPr fontId="3" type="noConversion"/>
  </si>
  <si>
    <t>麻辣河粉燙</t>
    <phoneticPr fontId="3" type="noConversion"/>
  </si>
  <si>
    <t>洋蔥火腿炒蛋</t>
    <phoneticPr fontId="3" type="noConversion"/>
  </si>
  <si>
    <t>黃金玉米洋芋</t>
    <phoneticPr fontId="3" type="noConversion"/>
  </si>
  <si>
    <t>杏鮑菇燴炒</t>
    <phoneticPr fontId="3" type="noConversion"/>
  </si>
  <si>
    <t>竹筍炒肉絲</t>
    <phoneticPr fontId="3" type="noConversion"/>
  </si>
  <si>
    <t>紅油抄手</t>
    <phoneticPr fontId="3" type="noConversion"/>
  </si>
  <si>
    <t>太祖肉羹</t>
    <phoneticPr fontId="3" type="noConversion"/>
  </si>
  <si>
    <t>營養菠菜</t>
    <phoneticPr fontId="3" type="noConversion"/>
  </si>
  <si>
    <t>當季油菜</t>
    <phoneticPr fontId="3" type="noConversion"/>
  </si>
  <si>
    <t>爆香青江菜</t>
    <phoneticPr fontId="3" type="noConversion"/>
  </si>
  <si>
    <t>可口鵝白菜</t>
    <phoneticPr fontId="3" type="noConversion"/>
  </si>
  <si>
    <t>玉米濃湯</t>
    <phoneticPr fontId="3" type="noConversion"/>
  </si>
  <si>
    <t>紫菜蛋花湯</t>
    <phoneticPr fontId="3" type="noConversion"/>
  </si>
  <si>
    <t>芹香貢丸湯</t>
    <phoneticPr fontId="3" type="noConversion"/>
  </si>
  <si>
    <t>波霸冬瓜鮮奶茶</t>
    <phoneticPr fontId="3" type="noConversion"/>
  </si>
  <si>
    <t>熱量：773大卡   脂肪：25克
蛋白質：32克  醣類：105克</t>
    <phoneticPr fontId="3" type="noConversion"/>
  </si>
  <si>
    <t>熱量：777.8大卡   脂肪：25克
蛋白質：32.2克  醣類：106克</t>
    <phoneticPr fontId="3" type="noConversion"/>
  </si>
  <si>
    <t>熱量：775.4大卡   脂肪：25克
蛋白質：32.1克  醣類：105.5克</t>
    <phoneticPr fontId="3" type="noConversion"/>
  </si>
  <si>
    <t>南洋咖哩炒飯</t>
    <phoneticPr fontId="3" type="noConversion"/>
  </si>
  <si>
    <t>◎椒麻雞</t>
    <phoneticPr fontId="3" type="noConversion"/>
  </si>
  <si>
    <t>鳳梨豚肉</t>
    <phoneticPr fontId="3" type="noConversion"/>
  </si>
  <si>
    <t>甜不辣拼熱狗段</t>
    <phoneticPr fontId="3" type="noConversion"/>
  </si>
  <si>
    <t>鐵板肉絲銀芽</t>
    <phoneticPr fontId="3" type="noConversion"/>
  </si>
  <si>
    <t>鮮菇炒高麗</t>
    <phoneticPr fontId="3" type="noConversion"/>
  </si>
  <si>
    <t>醬燒百頁</t>
    <phoneticPr fontId="3" type="noConversion"/>
  </si>
  <si>
    <t>當季青江菜</t>
    <phoneticPr fontId="3" type="noConversion"/>
  </si>
  <si>
    <t>時令鵝白菜</t>
    <phoneticPr fontId="3" type="noConversion"/>
  </si>
  <si>
    <t>冬瓜肉絲湯</t>
    <phoneticPr fontId="3" type="noConversion"/>
  </si>
  <si>
    <t>鮮筍肉羹清湯</t>
    <phoneticPr fontId="3" type="noConversion"/>
  </si>
  <si>
    <t>熱量：773大卡   脂肪：25克
蛋白質：32克  醣類：105克</t>
    <phoneticPr fontId="3" type="noConversion"/>
  </si>
  <si>
    <r>
      <t xml:space="preserve">◎若飯菜量不足，請洽大同現場工作人員◎        </t>
    </r>
    <r>
      <rPr>
        <sz val="12"/>
        <color rgb="FF00B050"/>
        <rFont val="新細明體"/>
        <family val="1"/>
        <charset val="136"/>
      </rPr>
      <t xml:space="preserve"> </t>
    </r>
    <phoneticPr fontId="3" type="noConversion"/>
  </si>
  <si>
    <t xml:space="preserve">          興大附農 110年1/4-1/19 晚餐菜單</t>
    <phoneticPr fontId="3" type="noConversion"/>
  </si>
  <si>
    <t>日期</t>
    <phoneticPr fontId="3" type="noConversion"/>
  </si>
  <si>
    <t>主食</t>
    <phoneticPr fontId="3" type="noConversion"/>
  </si>
  <si>
    <t>白米.玉米.紅蘿蔔.豬肉.青豆仁</t>
    <phoneticPr fontId="3" type="noConversion"/>
  </si>
  <si>
    <t>白米</t>
    <phoneticPr fontId="3" type="noConversion"/>
  </si>
  <si>
    <t>白米</t>
    <phoneticPr fontId="3" type="noConversion"/>
  </si>
  <si>
    <t>主菜</t>
    <phoneticPr fontId="3" type="noConversion"/>
  </si>
  <si>
    <t>雞肉</t>
    <phoneticPr fontId="3" type="noConversion"/>
  </si>
  <si>
    <t>豬肉</t>
    <phoneticPr fontId="3" type="noConversion"/>
  </si>
  <si>
    <t>雞肉.米血.紅蘿蔔</t>
    <phoneticPr fontId="3" type="noConversion"/>
  </si>
  <si>
    <t>◎蒜味豬柳條</t>
    <phoneticPr fontId="3" type="noConversion"/>
  </si>
  <si>
    <t>魚肉</t>
    <phoneticPr fontId="3" type="noConversion"/>
  </si>
  <si>
    <t>雞蛋.蕃茄.青豆仁</t>
    <phoneticPr fontId="3" type="noConversion"/>
  </si>
  <si>
    <t>米粉.高麗菜.豬肉.紅蘿蔔.木耳</t>
    <phoneticPr fontId="3" type="noConversion"/>
  </si>
  <si>
    <t>福州丸</t>
    <phoneticPr fontId="3" type="noConversion"/>
  </si>
  <si>
    <t>副菜2</t>
    <phoneticPr fontId="3" type="noConversion"/>
  </si>
  <si>
    <t>豆腐.紅蘿蔔.青豆仁.豬肉</t>
    <phoneticPr fontId="3" type="noConversion"/>
  </si>
  <si>
    <t>大白菜.蝦皮</t>
    <phoneticPr fontId="3" type="noConversion"/>
  </si>
  <si>
    <t>雞捲.洋蔥</t>
    <phoneticPr fontId="3" type="noConversion"/>
  </si>
  <si>
    <t>翅小腿.敏豆.芝麻</t>
    <phoneticPr fontId="3" type="noConversion"/>
  </si>
  <si>
    <t>青菜</t>
    <phoneticPr fontId="3" type="noConversion"/>
  </si>
  <si>
    <t>青江菜</t>
    <phoneticPr fontId="3" type="noConversion"/>
  </si>
  <si>
    <t>芥藍菜</t>
    <phoneticPr fontId="3" type="noConversion"/>
  </si>
  <si>
    <t>油菜</t>
    <phoneticPr fontId="3" type="noConversion"/>
  </si>
  <si>
    <t>高麗菜</t>
    <phoneticPr fontId="3" type="noConversion"/>
  </si>
  <si>
    <t>湯品</t>
    <phoneticPr fontId="3" type="noConversion"/>
  </si>
  <si>
    <t>高麗菜.洋蔥.紅蘿蔔</t>
    <phoneticPr fontId="3" type="noConversion"/>
  </si>
  <si>
    <t>魚丸.白蘿蔔.芹菜</t>
    <phoneticPr fontId="3" type="noConversion"/>
  </si>
  <si>
    <t>豆腐.竹筍.雞蛋.豬肉</t>
    <phoneticPr fontId="3" type="noConversion"/>
  </si>
  <si>
    <t>熱量分析</t>
    <phoneticPr fontId="3" type="noConversion"/>
  </si>
  <si>
    <t>全榖根莖類(份)</t>
    <phoneticPr fontId="3" type="noConversion"/>
  </si>
  <si>
    <t>蛋豆魚肉類(份)</t>
    <phoneticPr fontId="3" type="noConversion"/>
  </si>
  <si>
    <t>乳品類(份)</t>
    <phoneticPr fontId="3" type="noConversion"/>
  </si>
  <si>
    <t>蔬菜類(份)</t>
    <phoneticPr fontId="3" type="noConversion"/>
  </si>
  <si>
    <t>水果類(份)</t>
    <phoneticPr fontId="3" type="noConversion"/>
  </si>
  <si>
    <t>油脂與堅果種子類(份)</t>
    <phoneticPr fontId="3" type="noConversion"/>
  </si>
  <si>
    <t>熱量(大卡)</t>
    <phoneticPr fontId="3" type="noConversion"/>
  </si>
  <si>
    <t>蛋白質(克)</t>
    <phoneticPr fontId="3" type="noConversion"/>
  </si>
  <si>
    <t>醣類(克)</t>
    <phoneticPr fontId="3" type="noConversion"/>
  </si>
  <si>
    <t>脂肪(克)</t>
    <phoneticPr fontId="3" type="noConversion"/>
  </si>
  <si>
    <t>日期</t>
    <phoneticPr fontId="3" type="noConversion"/>
  </si>
  <si>
    <t>主食</t>
    <phoneticPr fontId="3" type="noConversion"/>
  </si>
  <si>
    <t>麵條.豬肉.豆干.紅蘿蔔</t>
    <phoneticPr fontId="3" type="noConversion"/>
  </si>
  <si>
    <t>豬肉.芝麻</t>
    <phoneticPr fontId="3" type="noConversion"/>
  </si>
  <si>
    <t>雞翅</t>
    <phoneticPr fontId="3" type="noConversion"/>
  </si>
  <si>
    <t>豬肉.馬鈴薯.紅蘿蔔.洋蔥</t>
    <phoneticPr fontId="3" type="noConversion"/>
  </si>
  <si>
    <t>副菜1</t>
    <phoneticPr fontId="3" type="noConversion"/>
  </si>
  <si>
    <t>雞塊</t>
    <phoneticPr fontId="3" type="noConversion"/>
  </si>
  <si>
    <t>寬粉.米血.高麗菜.豬肉.甜不辣.鑫鑫腸</t>
    <phoneticPr fontId="3" type="noConversion"/>
  </si>
  <si>
    <t>雞蛋.洋蔥.火腿</t>
    <phoneticPr fontId="3" type="noConversion"/>
  </si>
  <si>
    <t>馬鈴薯.玉米.海苔粉</t>
    <phoneticPr fontId="3" type="noConversion"/>
  </si>
  <si>
    <t>副菜2</t>
    <phoneticPr fontId="3" type="noConversion"/>
  </si>
  <si>
    <t>杏鮑菇.高麗菜.豬肉.芹菜</t>
    <phoneticPr fontId="3" type="noConversion"/>
  </si>
  <si>
    <t>竹筍.豬肉</t>
    <phoneticPr fontId="3" type="noConversion"/>
  </si>
  <si>
    <t>餛飩.豆芽菜</t>
    <phoneticPr fontId="3" type="noConversion"/>
  </si>
  <si>
    <t>大白菜.豬肉.竹筍.紅蘿蔔</t>
    <phoneticPr fontId="3" type="noConversion"/>
  </si>
  <si>
    <t>菠菜</t>
    <phoneticPr fontId="3" type="noConversion"/>
  </si>
  <si>
    <t>鵝白菜</t>
    <phoneticPr fontId="3" type="noConversion"/>
  </si>
  <si>
    <t>玉米.雞蛋.紅蘿蔔.火腿</t>
    <phoneticPr fontId="3" type="noConversion"/>
  </si>
  <si>
    <t>雞蛋.紫菜</t>
    <phoneticPr fontId="3" type="noConversion"/>
  </si>
  <si>
    <t>白蘿蔔.貢丸.芹菜</t>
    <phoneticPr fontId="3" type="noConversion"/>
  </si>
  <si>
    <t>冬瓜塊.粉圓.紅茶.奶粉</t>
    <phoneticPr fontId="3" type="noConversion"/>
  </si>
  <si>
    <t>蔬菜類(份)</t>
    <phoneticPr fontId="3" type="noConversion"/>
  </si>
  <si>
    <t>水果類(份)</t>
    <phoneticPr fontId="3" type="noConversion"/>
  </si>
  <si>
    <t>蛋白質(克)</t>
    <phoneticPr fontId="3" type="noConversion"/>
  </si>
  <si>
    <t>熱量(大卡)</t>
    <phoneticPr fontId="3" type="noConversion"/>
  </si>
  <si>
    <t>脂肪(克)</t>
    <phoneticPr fontId="3" type="noConversion"/>
  </si>
  <si>
    <t>脂肪(克)</t>
    <phoneticPr fontId="3" type="noConversion"/>
  </si>
  <si>
    <t>日期</t>
    <phoneticPr fontId="3" type="noConversion"/>
  </si>
  <si>
    <t>白米.豬肉.玉米.紅蘿蔔.咖哩粉</t>
    <phoneticPr fontId="3" type="noConversion"/>
  </si>
  <si>
    <t>豬肉.鳳梨.紅蘿蔔.洋蔥</t>
    <phoneticPr fontId="3" type="noConversion"/>
  </si>
  <si>
    <t>甜不辣.熱狗</t>
    <phoneticPr fontId="3" type="noConversion"/>
  </si>
  <si>
    <t>豆芽菜.豬肉.韭菜.紅蘿蔔</t>
    <phoneticPr fontId="3" type="noConversion"/>
  </si>
  <si>
    <t>高麗菜.香菇</t>
    <phoneticPr fontId="3" type="noConversion"/>
  </si>
  <si>
    <t>百頁豆腐</t>
    <phoneticPr fontId="3" type="noConversion"/>
  </si>
  <si>
    <t>湯品</t>
    <phoneticPr fontId="3" type="noConversion"/>
  </si>
  <si>
    <t>冬瓜.豬肉</t>
    <phoneticPr fontId="3" type="noConversion"/>
  </si>
  <si>
    <t>竹筍.豬肉.芹菜</t>
    <phoneticPr fontId="3" type="noConversion"/>
  </si>
  <si>
    <t>蛋豆魚肉類(份)</t>
    <phoneticPr fontId="3" type="noConversion"/>
  </si>
  <si>
    <t>油脂與堅果種子類(份)</t>
    <phoneticPr fontId="3" type="noConversion"/>
  </si>
  <si>
    <t>紅豆烤奶</t>
    <phoneticPr fontId="3" type="noConversion"/>
  </si>
  <si>
    <t>紅豆.紅茶.奶粉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</si>
</sst>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1 月&quot;\ #\ &quot;日（一）&quot;"/>
    <numFmt numFmtId="177" formatCode="&quot;1 月&quot;\ #\ &quot;日（二）&quot;"/>
    <numFmt numFmtId="178" formatCode="&quot;1 月&quot;\ #\ &quot;日（三）&quot;"/>
    <numFmt numFmtId="179" formatCode="&quot;1 月&quot;\ #\ &quot;日（四）&quot;"/>
    <numFmt numFmtId="180" formatCode="m&quot;月&quot;d&quot;日&quot;aaaa;@"/>
  </numFmts>
  <fonts count="4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Arial"/>
      <family val="2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8"/>
      <color indexed="8"/>
      <name val="Arial"/>
      <family val="2"/>
    </font>
    <font>
      <sz val="10"/>
      <name val="Arial"/>
      <family val="2"/>
    </font>
    <font>
      <sz val="12"/>
      <color indexed="8"/>
      <name val="華康少女文字W3"/>
      <family val="3"/>
      <charset val="136"/>
    </font>
    <font>
      <sz val="12"/>
      <color rgb="FF0000FF"/>
      <name val="華康少女文字W3"/>
      <family val="3"/>
      <charset val="136"/>
    </font>
    <font>
      <sz val="12"/>
      <name val="細明體"/>
      <family val="3"/>
      <charset val="136"/>
    </font>
    <font>
      <sz val="20"/>
      <name val="華康POP1體W7"/>
      <family val="5"/>
      <charset val="136"/>
    </font>
    <font>
      <sz val="16"/>
      <color indexed="8"/>
      <name val="Arial"/>
      <family val="2"/>
    </font>
    <font>
      <sz val="12"/>
      <color indexed="8"/>
      <name val="華康POP1體W7"/>
      <family val="5"/>
      <charset val="136"/>
    </font>
    <font>
      <sz val="16"/>
      <name val="華康少女文字W3"/>
      <family val="3"/>
      <charset val="136"/>
    </font>
    <font>
      <sz val="13"/>
      <color indexed="8"/>
      <name val="Arial"/>
      <family val="2"/>
    </font>
    <font>
      <sz val="16"/>
      <color rgb="FFFF0000"/>
      <name val="華康少女文字W3"/>
      <family val="3"/>
      <charset val="136"/>
    </font>
    <font>
      <sz val="8"/>
      <name val="新細明體"/>
      <family val="1"/>
      <charset val="136"/>
    </font>
    <font>
      <sz val="7.5"/>
      <color indexed="8"/>
      <name val="Arial"/>
      <family val="2"/>
    </font>
    <font>
      <sz val="7.5"/>
      <color indexed="8"/>
      <name val="華康流隸體W5"/>
      <family val="4"/>
      <charset val="136"/>
    </font>
    <font>
      <sz val="12"/>
      <name val="華康少女文字W3"/>
      <family val="3"/>
      <charset val="136"/>
    </font>
    <font>
      <sz val="12"/>
      <color rgb="FF00B050"/>
      <name val="新細明體"/>
      <family val="1"/>
      <charset val="136"/>
    </font>
    <font>
      <sz val="16"/>
      <name val="標楷體"/>
      <family val="4"/>
      <charset val="136"/>
    </font>
    <font>
      <b/>
      <sz val="36"/>
      <name val="標楷體"/>
      <family val="4"/>
      <charset val="136"/>
    </font>
    <font>
      <b/>
      <sz val="16"/>
      <name val="華康少女文字W3(P)"/>
      <family val="3"/>
      <charset val="136"/>
    </font>
    <font>
      <b/>
      <sz val="18"/>
      <name val="華康少女文字W3(P)"/>
      <family val="3"/>
      <charset val="136"/>
    </font>
    <font>
      <sz val="18"/>
      <name val="華康少女文字W3(P)"/>
      <family val="3"/>
      <charset val="136"/>
    </font>
    <font>
      <sz val="18"/>
      <color theme="1"/>
      <name val="華康少女文字W3(P)"/>
      <family val="3"/>
      <charset val="136"/>
    </font>
    <font>
      <sz val="22"/>
      <color indexed="12"/>
      <name val="文鼎新藝體"/>
      <family val="3"/>
      <charset val="136"/>
    </font>
    <font>
      <sz val="18"/>
      <color indexed="8"/>
      <name val="華康少女文字W3(P)"/>
      <family val="3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華康POP1體W7"/>
      <family val="5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b/>
      <sz val="18"/>
      <color theme="1"/>
      <name val="華康少女文字W3(P)"/>
      <family val="3"/>
      <charset val="136"/>
    </font>
    <font>
      <b/>
      <sz val="22"/>
      <name val="華康少女文字W3(P)"/>
      <family val="3"/>
      <charset val="136"/>
    </font>
    <font>
      <b/>
      <sz val="20"/>
      <name val="華康少女文字W3(P)"/>
      <family val="3"/>
      <charset val="136"/>
    </font>
    <font>
      <b/>
      <sz val="24"/>
      <color indexed="12"/>
      <name val="華康少女文字W3(P)"/>
      <family val="3"/>
      <charset val="136"/>
    </font>
    <font>
      <b/>
      <sz val="20"/>
      <color indexed="8"/>
      <name val="華康少女文字W3(P)"/>
      <family val="3"/>
      <charset val="136"/>
    </font>
    <font>
      <b/>
      <sz val="22"/>
      <color indexed="8"/>
      <name val="華康少女文字W3(P)"/>
      <family val="3"/>
      <charset val="136"/>
    </font>
    <font>
      <sz val="16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32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9" fontId="6" fillId="0" borderId="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78" fontId="6" fillId="0" borderId="16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21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21" fillId="0" borderId="28" xfId="1" applyFont="1" applyFill="1" applyBorder="1" applyAlignment="1">
      <alignment horizontal="center" vertical="center" shrinkToFit="1"/>
    </xf>
    <xf numFmtId="0" fontId="1" fillId="0" borderId="0" xfId="1" applyFont="1" applyFill="1" applyBorder="1">
      <alignment vertical="center"/>
    </xf>
    <xf numFmtId="0" fontId="21" fillId="0" borderId="32" xfId="1" applyFont="1" applyFill="1" applyBorder="1" applyAlignment="1">
      <alignment horizontal="center" vertical="center" shrinkToFit="1"/>
    </xf>
    <xf numFmtId="0" fontId="21" fillId="0" borderId="37" xfId="1" applyFont="1" applyFill="1" applyBorder="1" applyAlignment="1">
      <alignment horizontal="center" vertical="center" shrinkToFit="1"/>
    </xf>
    <xf numFmtId="0" fontId="21" fillId="0" borderId="43" xfId="1" applyFont="1" applyFill="1" applyBorder="1" applyAlignment="1">
      <alignment horizontal="center" vertical="center" shrinkToFit="1"/>
    </xf>
    <xf numFmtId="0" fontId="21" fillId="0" borderId="44" xfId="1" applyFont="1" applyFill="1" applyBorder="1" applyAlignment="1">
      <alignment horizontal="center" vertical="center" shrinkToFit="1"/>
    </xf>
    <xf numFmtId="0" fontId="21" fillId="0" borderId="45" xfId="1" applyFont="1" applyFill="1" applyBorder="1" applyAlignment="1">
      <alignment horizontal="center" vertical="center" shrinkToFit="1"/>
    </xf>
    <xf numFmtId="0" fontId="29" fillId="0" borderId="46" xfId="1" applyFont="1" applyFill="1" applyBorder="1" applyAlignment="1">
      <alignment vertical="center" shrinkToFit="1"/>
    </xf>
    <xf numFmtId="0" fontId="30" fillId="0" borderId="47" xfId="2" applyFont="1" applyFill="1" applyBorder="1" applyAlignment="1">
      <alignment horizontal="center" vertical="center" shrinkToFit="1"/>
    </xf>
    <xf numFmtId="0" fontId="29" fillId="0" borderId="47" xfId="1" applyFont="1" applyFill="1" applyBorder="1" applyAlignment="1">
      <alignment vertical="center" shrinkToFit="1"/>
    </xf>
    <xf numFmtId="0" fontId="30" fillId="0" borderId="48" xfId="2" applyFont="1" applyFill="1" applyBorder="1" applyAlignment="1">
      <alignment horizontal="center" vertical="center" shrinkToFit="1"/>
    </xf>
    <xf numFmtId="0" fontId="31" fillId="0" borderId="0" xfId="1" applyFont="1" applyFill="1" applyAlignment="1">
      <alignment vertical="center" shrinkToFit="1"/>
    </xf>
    <xf numFmtId="0" fontId="29" fillId="0" borderId="49" xfId="1" applyFont="1" applyFill="1" applyBorder="1" applyAlignment="1">
      <alignment vertical="center" shrinkToFit="1"/>
    </xf>
    <xf numFmtId="0" fontId="33" fillId="0" borderId="50" xfId="3" applyFont="1" applyFill="1" applyBorder="1" applyAlignment="1">
      <alignment horizontal="center" vertical="center" shrinkToFit="1"/>
    </xf>
    <xf numFmtId="0" fontId="29" fillId="0" borderId="50" xfId="1" applyFont="1" applyFill="1" applyBorder="1" applyAlignment="1">
      <alignment vertical="center" shrinkToFit="1"/>
    </xf>
    <xf numFmtId="0" fontId="33" fillId="0" borderId="51" xfId="3" applyFont="1" applyFill="1" applyBorder="1" applyAlignment="1">
      <alignment horizontal="center" vertical="center" shrinkToFit="1"/>
    </xf>
    <xf numFmtId="0" fontId="30" fillId="0" borderId="49" xfId="2" applyFont="1" applyFill="1" applyBorder="1" applyAlignment="1">
      <alignment vertical="center" shrinkToFit="1"/>
    </xf>
    <xf numFmtId="0" fontId="30" fillId="0" borderId="50" xfId="2" applyFont="1" applyFill="1" applyBorder="1" applyAlignment="1">
      <alignment vertical="center" shrinkToFit="1"/>
    </xf>
    <xf numFmtId="0" fontId="30" fillId="0" borderId="53" xfId="2" applyFont="1" applyFill="1" applyBorder="1" applyAlignment="1">
      <alignment vertical="center" shrinkToFit="1"/>
    </xf>
    <xf numFmtId="0" fontId="33" fillId="0" borderId="54" xfId="3" applyFont="1" applyFill="1" applyBorder="1" applyAlignment="1">
      <alignment horizontal="center" vertical="center" shrinkToFit="1"/>
    </xf>
    <xf numFmtId="0" fontId="30" fillId="0" borderId="54" xfId="2" applyFont="1" applyFill="1" applyBorder="1" applyAlignment="1">
      <alignment vertical="center" shrinkToFit="1"/>
    </xf>
    <xf numFmtId="0" fontId="33" fillId="0" borderId="55" xfId="3" applyFont="1" applyFill="1" applyBorder="1" applyAlignment="1">
      <alignment horizontal="center" vertical="center" shrinkToFit="1"/>
    </xf>
    <xf numFmtId="0" fontId="33" fillId="0" borderId="0" xfId="3" applyFont="1" applyFill="1" applyBorder="1" applyAlignment="1">
      <alignment horizontal="center" vertical="center"/>
    </xf>
    <xf numFmtId="0" fontId="40" fillId="0" borderId="0" xfId="1" applyFont="1" applyFill="1">
      <alignment vertical="center"/>
    </xf>
    <xf numFmtId="0" fontId="41" fillId="0" borderId="0" xfId="1" applyFont="1" applyFill="1">
      <alignment vertical="center"/>
    </xf>
    <xf numFmtId="0" fontId="42" fillId="0" borderId="0" xfId="1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178" fontId="6" fillId="0" borderId="19" xfId="0" applyNumberFormat="1" applyFont="1" applyBorder="1" applyAlignment="1">
      <alignment horizontal="center" vertical="center" shrinkToFit="1"/>
    </xf>
    <xf numFmtId="178" fontId="6" fillId="0" borderId="20" xfId="0" applyNumberFormat="1" applyFont="1" applyBorder="1" applyAlignment="1">
      <alignment horizontal="center" vertical="center" shrinkToFit="1"/>
    </xf>
    <xf numFmtId="178" fontId="6" fillId="0" borderId="9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center" vertical="center" shrinkToFit="1"/>
    </xf>
    <xf numFmtId="178" fontId="6" fillId="0" borderId="25" xfId="0" applyNumberFormat="1" applyFont="1" applyBorder="1" applyAlignment="1">
      <alignment horizontal="center" vertical="center" shrinkToFit="1"/>
    </xf>
    <xf numFmtId="178" fontId="6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8" fillId="0" borderId="38" xfId="2" applyFont="1" applyFill="1" applyBorder="1" applyAlignment="1">
      <alignment horizontal="center" vertical="center" shrinkToFit="1"/>
    </xf>
    <xf numFmtId="0" fontId="28" fillId="0" borderId="42" xfId="2" applyFont="1" applyFill="1" applyBorder="1" applyAlignment="1">
      <alignment horizontal="center" vertical="center" shrinkToFit="1"/>
    </xf>
    <xf numFmtId="0" fontId="26" fillId="0" borderId="40" xfId="2" applyFont="1" applyFill="1" applyBorder="1" applyAlignment="1">
      <alignment horizontal="left" vertical="center" shrinkToFit="1"/>
    </xf>
    <xf numFmtId="0" fontId="26" fillId="0" borderId="41" xfId="2" applyFont="1" applyFill="1" applyBorder="1" applyAlignment="1">
      <alignment horizontal="left" vertical="center" shrinkToFit="1"/>
    </xf>
    <xf numFmtId="0" fontId="35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 shrinkToFit="1"/>
    </xf>
    <xf numFmtId="0" fontId="21" fillId="0" borderId="45" xfId="1" applyFont="1" applyFill="1" applyBorder="1" applyAlignment="1">
      <alignment horizontal="center" vertical="center" shrinkToFit="1"/>
    </xf>
    <xf numFmtId="0" fontId="21" fillId="0" borderId="52" xfId="1" applyFont="1" applyFill="1" applyBorder="1" applyAlignment="1">
      <alignment horizontal="center" vertical="center" shrinkToFit="1"/>
    </xf>
    <xf numFmtId="0" fontId="39" fillId="0" borderId="0" xfId="2" applyFont="1" applyFill="1" applyBorder="1" applyAlignment="1">
      <alignment horizontal="center" vertical="center"/>
    </xf>
    <xf numFmtId="0" fontId="26" fillId="0" borderId="38" xfId="2" applyFont="1" applyFill="1" applyBorder="1" applyAlignment="1">
      <alignment horizontal="center" vertical="center" shrinkToFit="1"/>
    </xf>
    <xf numFmtId="0" fontId="26" fillId="0" borderId="42" xfId="2" applyFont="1" applyFill="1" applyBorder="1" applyAlignment="1">
      <alignment horizontal="center" vertical="center" shrinkToFit="1"/>
    </xf>
    <xf numFmtId="0" fontId="28" fillId="0" borderId="40" xfId="2" applyFont="1" applyFill="1" applyBorder="1" applyAlignment="1">
      <alignment horizontal="left" vertical="center" shrinkToFit="1"/>
    </xf>
    <xf numFmtId="0" fontId="28" fillId="0" borderId="41" xfId="2" applyFont="1" applyFill="1" applyBorder="1" applyAlignment="1">
      <alignment horizontal="left" vertical="center" shrinkToFit="1"/>
    </xf>
    <xf numFmtId="0" fontId="27" fillId="0" borderId="38" xfId="2" applyFont="1" applyFill="1" applyBorder="1" applyAlignment="1">
      <alignment horizontal="center" vertical="center" shrinkToFit="1"/>
    </xf>
    <xf numFmtId="0" fontId="27" fillId="0" borderId="42" xfId="2" applyFont="1" applyFill="1" applyBorder="1" applyAlignment="1">
      <alignment horizontal="center" vertical="center" shrinkToFit="1"/>
    </xf>
    <xf numFmtId="0" fontId="37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shrinkToFit="1"/>
    </xf>
    <xf numFmtId="0" fontId="25" fillId="0" borderId="35" xfId="2" applyFont="1" applyFill="1" applyBorder="1" applyAlignment="1">
      <alignment horizontal="left" vertical="center" shrinkToFit="1"/>
    </xf>
    <xf numFmtId="0" fontId="25" fillId="0" borderId="36" xfId="2" applyFont="1" applyFill="1" applyBorder="1" applyAlignment="1">
      <alignment horizontal="left" vertical="center" shrinkToFit="1"/>
    </xf>
    <xf numFmtId="0" fontId="36" fillId="0" borderId="0" xfId="2" applyFont="1" applyFill="1" applyBorder="1" applyAlignment="1">
      <alignment horizontal="center" vertical="center"/>
    </xf>
    <xf numFmtId="180" fontId="23" fillId="0" borderId="29" xfId="2" applyNumberFormat="1" applyFont="1" applyFill="1" applyBorder="1" applyAlignment="1">
      <alignment horizontal="center" vertical="center"/>
    </xf>
    <xf numFmtId="180" fontId="23" fillId="0" borderId="30" xfId="2" applyNumberFormat="1" applyFont="1" applyFill="1" applyBorder="1" applyAlignment="1">
      <alignment horizontal="center" vertical="center"/>
    </xf>
    <xf numFmtId="180" fontId="23" fillId="0" borderId="31" xfId="2" applyNumberFormat="1" applyFont="1" applyFill="1" applyBorder="1" applyAlignment="1">
      <alignment horizontal="center" vertical="center"/>
    </xf>
    <xf numFmtId="180" fontId="35" fillId="0" borderId="0" xfId="2" applyNumberFormat="1" applyFont="1" applyFill="1" applyBorder="1" applyAlignment="1">
      <alignment horizontal="center" vertical="center"/>
    </xf>
    <xf numFmtId="0" fontId="34" fillId="0" borderId="33" xfId="2" applyFont="1" applyFill="1" applyBorder="1" applyAlignment="1">
      <alignment horizontal="center" vertical="center" shrinkToFit="1"/>
    </xf>
    <xf numFmtId="0" fontId="34" fillId="0" borderId="34" xfId="2" applyFont="1" applyFill="1" applyBorder="1" applyAlignment="1">
      <alignment horizontal="center" vertical="center" shrinkToFit="1"/>
    </xf>
    <xf numFmtId="0" fontId="28" fillId="0" borderId="40" xfId="2" applyFont="1" applyFill="1" applyBorder="1" applyAlignment="1">
      <alignment vertical="center" shrinkToFit="1"/>
    </xf>
    <xf numFmtId="0" fontId="28" fillId="0" borderId="41" xfId="2" applyFont="1" applyFill="1" applyBorder="1" applyAlignment="1">
      <alignment vertical="center" shrinkToFit="1"/>
    </xf>
    <xf numFmtId="0" fontId="25" fillId="0" borderId="35" xfId="2" applyFont="1" applyFill="1" applyBorder="1" applyAlignment="1">
      <alignment vertical="center" shrinkToFit="1"/>
    </xf>
    <xf numFmtId="0" fontId="25" fillId="0" borderId="36" xfId="2" applyFont="1" applyFill="1" applyBorder="1" applyAlignment="1">
      <alignment vertical="center" shrinkToFit="1"/>
    </xf>
    <xf numFmtId="0" fontId="26" fillId="0" borderId="40" xfId="2" applyFont="1" applyFill="1" applyBorder="1" applyAlignment="1">
      <alignment vertical="center" shrinkToFit="1"/>
    </xf>
    <xf numFmtId="0" fontId="26" fillId="0" borderId="41" xfId="2" applyFont="1" applyFill="1" applyBorder="1" applyAlignment="1">
      <alignment vertical="center" shrinkToFit="1"/>
    </xf>
    <xf numFmtId="0" fontId="26" fillId="0" borderId="39" xfId="2" applyFont="1" applyFill="1" applyBorder="1" applyAlignment="1">
      <alignment horizontal="center" vertical="center" shrinkToFit="1"/>
    </xf>
    <xf numFmtId="0" fontId="28" fillId="0" borderId="39" xfId="2" applyFont="1" applyFill="1" applyBorder="1" applyAlignment="1">
      <alignment horizontal="center" vertical="center" shrinkToFit="1"/>
    </xf>
    <xf numFmtId="0" fontId="26" fillId="0" borderId="35" xfId="2" applyFont="1" applyFill="1" applyBorder="1" applyAlignment="1">
      <alignment vertical="center" shrinkToFit="1"/>
    </xf>
    <xf numFmtId="0" fontId="26" fillId="0" borderId="36" xfId="2" applyFont="1" applyFill="1" applyBorder="1" applyAlignment="1">
      <alignment vertical="center" shrinkToFit="1"/>
    </xf>
    <xf numFmtId="0" fontId="27" fillId="0" borderId="39" xfId="2" applyFont="1" applyFill="1" applyBorder="1" applyAlignment="1">
      <alignment horizontal="center" vertical="center" shrinkToFit="1"/>
    </xf>
    <xf numFmtId="0" fontId="9" fillId="0" borderId="41" xfId="2" applyFont="1" applyFill="1" applyBorder="1" applyAlignment="1">
      <alignment horizontal="left" vertical="center" shrinkToFit="1"/>
    </xf>
    <xf numFmtId="0" fontId="22" fillId="0" borderId="1" xfId="1" applyFont="1" applyFill="1" applyBorder="1" applyAlignment="1">
      <alignment horizontal="center" vertical="center"/>
    </xf>
  </cellXfs>
  <cellStyles count="4">
    <cellStyle name="一般" xfId="0" builtinId="0"/>
    <cellStyle name="一般 2" xfId="3"/>
    <cellStyle name="一般 3 2 2" xfId="1"/>
    <cellStyle name="一般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298174</xdr:rowOff>
    </xdr:from>
    <xdr:to>
      <xdr:col>1</xdr:col>
      <xdr:colOff>1078810</xdr:colOff>
      <xdr:row>1</xdr:row>
      <xdr:rowOff>802999</xdr:rowOff>
    </xdr:to>
    <xdr:grpSp>
      <xdr:nvGrpSpPr>
        <xdr:cNvPr id="93" name="Group 1"/>
        <xdr:cNvGrpSpPr>
          <a:grpSpLocks/>
        </xdr:cNvGrpSpPr>
      </xdr:nvGrpSpPr>
      <xdr:grpSpPr bwMode="auto">
        <a:xfrm>
          <a:off x="0" y="389614"/>
          <a:ext cx="2816170" cy="504825"/>
          <a:chOff x="0" y="62"/>
          <a:chExt cx="229" cy="60"/>
        </a:xfrm>
      </xdr:grpSpPr>
      <xdr:sp macro="" textlink="">
        <xdr:nvSpPr>
          <xdr:cNvPr id="94" name="Text Box 2"/>
          <xdr:cNvSpPr txBox="1">
            <a:spLocks noChangeArrowheads="1"/>
          </xdr:cNvSpPr>
        </xdr:nvSpPr>
        <xdr:spPr bwMode="auto">
          <a:xfrm>
            <a:off x="46" y="62"/>
            <a:ext cx="183" cy="6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95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5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7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8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11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12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3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14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15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18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9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20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21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22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23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24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25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28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29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30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31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34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35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36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37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38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39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0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41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42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3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44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45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47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48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9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52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53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54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55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56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57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58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59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60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61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64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65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66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67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68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69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70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71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72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73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7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77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78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79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80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81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82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1</xdr:row>
      <xdr:rowOff>390525</xdr:rowOff>
    </xdr:from>
    <xdr:to>
      <xdr:col>12</xdr:col>
      <xdr:colOff>0</xdr:colOff>
      <xdr:row>2</xdr:row>
      <xdr:rowOff>0</xdr:rowOff>
    </xdr:to>
    <xdr:grpSp>
      <xdr:nvGrpSpPr>
        <xdr:cNvPr id="83" name="Group 1"/>
        <xdr:cNvGrpSpPr>
          <a:grpSpLocks/>
        </xdr:cNvGrpSpPr>
      </xdr:nvGrpSpPr>
      <xdr:grpSpPr bwMode="auto">
        <a:xfrm>
          <a:off x="10121705" y="481965"/>
          <a:ext cx="0" cy="573112"/>
          <a:chOff x="0" y="62"/>
          <a:chExt cx="279" cy="60"/>
        </a:xfrm>
      </xdr:grpSpPr>
      <xdr:sp macro="" textlink="">
        <xdr:nvSpPr>
          <xdr:cNvPr id="84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85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1</xdr:row>
      <xdr:rowOff>390525</xdr:rowOff>
    </xdr:from>
    <xdr:to>
      <xdr:col>4</xdr:col>
      <xdr:colOff>0</xdr:colOff>
      <xdr:row>2</xdr:row>
      <xdr:rowOff>123825</xdr:rowOff>
    </xdr:to>
    <xdr:grpSp>
      <xdr:nvGrpSpPr>
        <xdr:cNvPr id="86" name="Group 1"/>
        <xdr:cNvGrpSpPr>
          <a:grpSpLocks/>
        </xdr:cNvGrpSpPr>
      </xdr:nvGrpSpPr>
      <xdr:grpSpPr bwMode="auto">
        <a:xfrm>
          <a:off x="7543800" y="485775"/>
          <a:ext cx="0" cy="695325"/>
          <a:chOff x="0" y="62"/>
          <a:chExt cx="279" cy="60"/>
        </a:xfrm>
      </xdr:grpSpPr>
      <xdr:sp macro="" textlink="">
        <xdr:nvSpPr>
          <xdr:cNvPr id="87" name="Text Box 2"/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88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</xdr:col>
      <xdr:colOff>1019174</xdr:colOff>
      <xdr:row>1</xdr:row>
      <xdr:rowOff>161925</xdr:rowOff>
    </xdr:from>
    <xdr:to>
      <xdr:col>2</xdr:col>
      <xdr:colOff>1866899</xdr:colOff>
      <xdr:row>1</xdr:row>
      <xdr:rowOff>790575</xdr:rowOff>
    </xdr:to>
    <xdr:sp macro="" textlink="">
      <xdr:nvSpPr>
        <xdr:cNvPr id="89" name="WordArt 5"/>
        <xdr:cNvSpPr>
          <a:spLocks noChangeArrowheads="1" noChangeShapeType="1"/>
        </xdr:cNvSpPr>
      </xdr:nvSpPr>
      <xdr:spPr bwMode="auto">
        <a:xfrm>
          <a:off x="2905124" y="257175"/>
          <a:ext cx="2733675" cy="628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12700">
                <a:solidFill>
                  <a:srgbClr val="99CC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華康海報體W9"/>
              <a:ea typeface="華康海報體W9"/>
            </a:rPr>
            <a:t>興大附農晚餐</a:t>
          </a:r>
        </a:p>
      </xdr:txBody>
    </xdr:sp>
    <xdr:clientData/>
  </xdr:twoCellAnchor>
  <xdr:twoCellAnchor>
    <xdr:from>
      <xdr:col>4</xdr:col>
      <xdr:colOff>0</xdr:colOff>
      <xdr:row>1</xdr:row>
      <xdr:rowOff>390525</xdr:rowOff>
    </xdr:from>
    <xdr:to>
      <xdr:col>4</xdr:col>
      <xdr:colOff>0</xdr:colOff>
      <xdr:row>2</xdr:row>
      <xdr:rowOff>123825</xdr:rowOff>
    </xdr:to>
    <xdr:grpSp>
      <xdr:nvGrpSpPr>
        <xdr:cNvPr id="90" name="Group 1"/>
        <xdr:cNvGrpSpPr>
          <a:grpSpLocks/>
        </xdr:cNvGrpSpPr>
      </xdr:nvGrpSpPr>
      <xdr:grpSpPr bwMode="auto">
        <a:xfrm>
          <a:off x="7543800" y="485775"/>
          <a:ext cx="0" cy="695325"/>
          <a:chOff x="0" y="62"/>
          <a:chExt cx="279" cy="60"/>
        </a:xfrm>
      </xdr:grpSpPr>
      <xdr:sp macro="" textlink="">
        <xdr:nvSpPr>
          <xdr:cNvPr id="91" name="Text Box 2"/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92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3</xdr:col>
      <xdr:colOff>197481</xdr:colOff>
      <xdr:row>17</xdr:row>
      <xdr:rowOff>231320</xdr:rowOff>
    </xdr:from>
    <xdr:to>
      <xdr:col>3</xdr:col>
      <xdr:colOff>1798692</xdr:colOff>
      <xdr:row>25</xdr:row>
      <xdr:rowOff>199898</xdr:rowOff>
    </xdr:to>
    <xdr:pic>
      <xdr:nvPicPr>
        <xdr:cNvPr id="96" name="圖片 9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400" b="99200" l="36667" r="98000">
                      <a14:foregroundMark x1="47000" y1="69000" x2="40167" y2="78000"/>
                      <a14:foregroundMark x1="47667" y1="74200" x2="42500" y2="82000"/>
                      <a14:foregroundMark x1="55495" y1="85381" x2="52973" y2="877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5604"/>
        <a:stretch/>
      </xdr:blipFill>
      <xdr:spPr>
        <a:xfrm>
          <a:off x="5855331" y="5298620"/>
          <a:ext cx="1601211" cy="2111703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18</xdr:row>
      <xdr:rowOff>121343</xdr:rowOff>
    </xdr:from>
    <xdr:to>
      <xdr:col>2</xdr:col>
      <xdr:colOff>1448671</xdr:colOff>
      <xdr:row>26</xdr:row>
      <xdr:rowOff>48794</xdr:rowOff>
    </xdr:to>
    <xdr:pic>
      <xdr:nvPicPr>
        <xdr:cNvPr id="97" name="圖片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250" b="92292" l="3000" r="98667">
                      <a14:foregroundMark x1="30333" y1="36042" x2="27000" y2="52083"/>
                      <a14:foregroundMark x1="52667" y1="28750" x2="52667" y2="41667"/>
                      <a14:foregroundMark x1="43667" y1="34792" x2="36333" y2="51875"/>
                      <a14:foregroundMark x1="82667" y1="31875" x2="78000" y2="39583"/>
                      <a14:foregroundMark x1="34667" y1="46042" x2="37667" y2="51042"/>
                      <a14:foregroundMark x1="93667" y1="55417" x2="87000" y2="64375"/>
                      <a14:foregroundMark x1="93000" y1="55625" x2="82667" y2="6562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5464868"/>
          <a:ext cx="1267696" cy="2070576"/>
        </a:xfrm>
        <a:prstGeom prst="rect">
          <a:avLst/>
        </a:prstGeom>
      </xdr:spPr>
    </xdr:pic>
    <xdr:clientData/>
  </xdr:twoCellAnchor>
  <xdr:twoCellAnchor editAs="oneCell">
    <xdr:from>
      <xdr:col>3</xdr:col>
      <xdr:colOff>119075</xdr:colOff>
      <xdr:row>0</xdr:row>
      <xdr:rowOff>0</xdr:rowOff>
    </xdr:from>
    <xdr:to>
      <xdr:col>3</xdr:col>
      <xdr:colOff>1379933</xdr:colOff>
      <xdr:row>1</xdr:row>
      <xdr:rowOff>933450</xdr:rowOff>
    </xdr:to>
    <xdr:pic>
      <xdr:nvPicPr>
        <xdr:cNvPr id="98" name="圖片 9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21790" b="98444" l="3175" r="9492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6925" y="0"/>
          <a:ext cx="1260858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8</xdr:rowOff>
    </xdr:to>
    <xdr:sp macro="" textlink="">
      <xdr:nvSpPr>
        <xdr:cNvPr id="2" name="矩形 1"/>
        <xdr:cNvSpPr/>
      </xdr:nvSpPr>
      <xdr:spPr>
        <a:xfrm>
          <a:off x="16897350" y="990600"/>
          <a:ext cx="0" cy="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3100"/>
            </a:lnSpc>
          </a:pPr>
          <a:r>
            <a:rPr lang="zh-TW" altLang="en-US" sz="2400">
              <a:solidFill>
                <a:srgbClr val="FF0000"/>
              </a:solidFill>
              <a:latin typeface="文鼎行楷碑體" pitchFamily="49" charset="-120"/>
              <a:ea typeface="文鼎行楷碑體" pitchFamily="49" charset="-120"/>
              <a:cs typeface="文鼎行楷碑體" pitchFamily="49" charset="-120"/>
            </a:rPr>
            <a:t>周</a:t>
          </a:r>
          <a:endParaRPr lang="en-US" altLang="zh-TW" sz="2400">
            <a:solidFill>
              <a:srgbClr val="FF0000"/>
            </a:solidFill>
            <a:latin typeface="文鼎行楷碑體" pitchFamily="49" charset="-120"/>
            <a:ea typeface="文鼎行楷碑體" pitchFamily="49" charset="-120"/>
            <a:cs typeface="文鼎行楷碑體" pitchFamily="49" charset="-120"/>
          </a:endParaRPr>
        </a:p>
        <a:p>
          <a:pPr algn="ctr">
            <a:lnSpc>
              <a:spcPts val="3100"/>
            </a:lnSpc>
          </a:pPr>
          <a:r>
            <a:rPr lang="zh-TW" altLang="en-US" sz="2400">
              <a:solidFill>
                <a:srgbClr val="FF0000"/>
              </a:solidFill>
              <a:latin typeface="文鼎行楷碑體" pitchFamily="49" charset="-120"/>
              <a:ea typeface="文鼎行楷碑體" pitchFamily="49" charset="-120"/>
              <a:cs typeface="文鼎行楷碑體" pitchFamily="49" charset="-120"/>
            </a:rPr>
            <a:t>末</a:t>
          </a:r>
          <a:endParaRPr lang="en-US" altLang="zh-TW" sz="2400">
            <a:solidFill>
              <a:srgbClr val="FF0000"/>
            </a:solidFill>
            <a:latin typeface="文鼎行楷碑體" pitchFamily="49" charset="-120"/>
            <a:ea typeface="文鼎行楷碑體" pitchFamily="49" charset="-120"/>
            <a:cs typeface="文鼎行楷碑體" pitchFamily="49" charset="-120"/>
          </a:endParaRPr>
        </a:p>
        <a:p>
          <a:pPr algn="ctr">
            <a:lnSpc>
              <a:spcPts val="3100"/>
            </a:lnSpc>
          </a:pPr>
          <a:r>
            <a:rPr lang="zh-TW" altLang="en-US" sz="2400">
              <a:solidFill>
                <a:srgbClr val="FF0000"/>
              </a:solidFill>
              <a:latin typeface="文鼎行楷碑體" pitchFamily="49" charset="-120"/>
              <a:ea typeface="文鼎行楷碑體" pitchFamily="49" charset="-120"/>
              <a:cs typeface="文鼎行楷碑體" pitchFamily="49" charset="-120"/>
            </a:rPr>
            <a:t>放</a:t>
          </a:r>
          <a:endParaRPr lang="en-US" altLang="zh-TW" sz="2400">
            <a:solidFill>
              <a:srgbClr val="FF0000"/>
            </a:solidFill>
            <a:latin typeface="文鼎行楷碑體" pitchFamily="49" charset="-120"/>
            <a:ea typeface="文鼎行楷碑體" pitchFamily="49" charset="-120"/>
            <a:cs typeface="文鼎行楷碑體" pitchFamily="49" charset="-120"/>
          </a:endParaRPr>
        </a:p>
        <a:p>
          <a:pPr algn="ctr">
            <a:lnSpc>
              <a:spcPts val="3100"/>
            </a:lnSpc>
          </a:pPr>
          <a:r>
            <a:rPr lang="zh-TW" altLang="en-US" sz="2400">
              <a:solidFill>
                <a:srgbClr val="FF0000"/>
              </a:solidFill>
              <a:latin typeface="文鼎行楷碑體" pitchFamily="49" charset="-120"/>
              <a:ea typeface="文鼎行楷碑體" pitchFamily="49" charset="-120"/>
              <a:cs typeface="文鼎行楷碑體" pitchFamily="49" charset="-120"/>
            </a:rPr>
            <a:t>假</a:t>
          </a:r>
        </a:p>
      </xdr:txBody>
    </xdr:sp>
    <xdr:clientData/>
  </xdr:twoCellAnchor>
  <xdr:twoCellAnchor>
    <xdr:from>
      <xdr:col>0</xdr:col>
      <xdr:colOff>146825</xdr:colOff>
      <xdr:row>0</xdr:row>
      <xdr:rowOff>176696</xdr:rowOff>
    </xdr:from>
    <xdr:to>
      <xdr:col>6</xdr:col>
      <xdr:colOff>526189</xdr:colOff>
      <xdr:row>0</xdr:row>
      <xdr:rowOff>830180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146825" y="176696"/>
          <a:ext cx="6163386" cy="653484"/>
          <a:chOff x="-24" y="62"/>
          <a:chExt cx="369" cy="60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46" y="62"/>
            <a:ext cx="299" cy="6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36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5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-24" y="73"/>
            <a:ext cx="67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tabSelected="1" workbookViewId="0">
      <selection activeCell="H3" sqref="H3"/>
    </sheetView>
  </sheetViews>
  <sheetFormatPr defaultColWidth="9" defaultRowHeight="16.100000000000001"/>
  <cols>
    <col min="1" max="4" width="24.69921875" style="3" customWidth="1"/>
    <col min="5" max="6" width="18.8984375" style="3" hidden="1" customWidth="1"/>
    <col min="7" max="7" width="0" style="3" hidden="1" customWidth="1"/>
    <col min="8" max="8" width="9.09765625" style="3" customWidth="1"/>
    <col min="9" max="16384" width="9" style="3"/>
  </cols>
  <sheetData>
    <row r="1" spans="1:8" ht="7.5" customHeight="1">
      <c r="A1" s="1"/>
      <c r="B1" s="1"/>
      <c r="C1" s="1"/>
      <c r="D1" s="1"/>
      <c r="E1" s="2"/>
      <c r="F1" s="2"/>
      <c r="G1" s="2"/>
      <c r="H1" s="2"/>
    </row>
    <row r="2" spans="1:8" ht="76.05" customHeight="1" thickBot="1">
      <c r="A2" s="72"/>
      <c r="B2" s="72"/>
      <c r="C2" s="72"/>
      <c r="D2" s="72"/>
      <c r="E2" s="2"/>
      <c r="F2" s="2"/>
      <c r="G2" s="2"/>
      <c r="H2" s="2"/>
    </row>
    <row r="3" spans="1:8" s="8" customFormat="1" ht="14.95" customHeight="1">
      <c r="A3" s="4">
        <v>4</v>
      </c>
      <c r="B3" s="5">
        <v>5</v>
      </c>
      <c r="C3" s="6">
        <v>6</v>
      </c>
      <c r="D3" s="7">
        <v>7</v>
      </c>
      <c r="E3" s="2"/>
      <c r="F3" s="1"/>
      <c r="G3" s="2"/>
      <c r="H3" s="2"/>
    </row>
    <row r="4" spans="1:8" s="8" customFormat="1" ht="14.95" customHeight="1">
      <c r="A4" s="9" t="s">
        <v>0</v>
      </c>
      <c r="B4" s="10" t="s">
        <v>1</v>
      </c>
      <c r="C4" s="11" t="s">
        <v>1</v>
      </c>
      <c r="D4" s="12" t="s">
        <v>2</v>
      </c>
      <c r="E4" s="2"/>
      <c r="F4" s="2"/>
      <c r="G4" s="2"/>
      <c r="H4" s="2"/>
    </row>
    <row r="5" spans="1:8" s="16" customFormat="1" ht="30.05" customHeight="1">
      <c r="A5" s="13" t="s">
        <v>3</v>
      </c>
      <c r="B5" s="14" t="s">
        <v>4</v>
      </c>
      <c r="C5" s="14" t="s">
        <v>5</v>
      </c>
      <c r="D5" s="13" t="s">
        <v>6</v>
      </c>
      <c r="E5" s="15"/>
      <c r="F5" s="2"/>
      <c r="G5" s="2"/>
      <c r="H5" s="2"/>
    </row>
    <row r="6" spans="1:8" s="8" customFormat="1" ht="22.05" customHeight="1">
      <c r="A6" s="17" t="s">
        <v>7</v>
      </c>
      <c r="B6" s="17" t="s">
        <v>8</v>
      </c>
      <c r="C6" s="17" t="s">
        <v>9</v>
      </c>
      <c r="D6" s="18" t="s">
        <v>10</v>
      </c>
      <c r="E6" s="19"/>
      <c r="F6" s="2"/>
      <c r="G6" s="2"/>
      <c r="H6" s="2"/>
    </row>
    <row r="7" spans="1:8" s="8" customFormat="1" ht="22.05" customHeight="1">
      <c r="A7" s="20" t="s">
        <v>11</v>
      </c>
      <c r="B7" s="20" t="s">
        <v>12</v>
      </c>
      <c r="C7" s="20" t="s">
        <v>13</v>
      </c>
      <c r="D7" s="21" t="s">
        <v>14</v>
      </c>
      <c r="E7" s="19"/>
      <c r="F7" s="2"/>
      <c r="G7" s="2"/>
      <c r="H7" s="2"/>
    </row>
    <row r="8" spans="1:8" s="8" customFormat="1" ht="22.05" customHeight="1">
      <c r="A8" s="22" t="s">
        <v>15</v>
      </c>
      <c r="B8" s="23" t="s">
        <v>16</v>
      </c>
      <c r="C8" s="23" t="s">
        <v>17</v>
      </c>
      <c r="D8" s="24" t="s">
        <v>18</v>
      </c>
      <c r="E8" s="2"/>
      <c r="F8" s="2"/>
      <c r="G8" s="2"/>
      <c r="H8" s="2"/>
    </row>
    <row r="9" spans="1:8" s="8" customFormat="1" ht="22.05" customHeight="1">
      <c r="A9" s="24" t="s">
        <v>19</v>
      </c>
      <c r="B9" s="25" t="s">
        <v>20</v>
      </c>
      <c r="C9" s="23" t="s">
        <v>21</v>
      </c>
      <c r="D9" s="26" t="s">
        <v>143</v>
      </c>
      <c r="E9" s="2"/>
      <c r="F9" s="2"/>
      <c r="G9" s="2"/>
      <c r="H9" s="2"/>
    </row>
    <row r="10" spans="1:8" s="31" customFormat="1" ht="22.05" customHeight="1" thickBot="1">
      <c r="A10" s="27" t="s">
        <v>22</v>
      </c>
      <c r="B10" s="28" t="s">
        <v>23</v>
      </c>
      <c r="C10" s="28" t="s">
        <v>22</v>
      </c>
      <c r="D10" s="27" t="s">
        <v>24</v>
      </c>
      <c r="E10" s="29"/>
      <c r="F10" s="30"/>
      <c r="G10" s="30"/>
      <c r="H10" s="30"/>
    </row>
    <row r="11" spans="1:8" s="8" customFormat="1" ht="14.95" customHeight="1">
      <c r="A11" s="4">
        <v>11</v>
      </c>
      <c r="B11" s="5">
        <v>12</v>
      </c>
      <c r="C11" s="32">
        <v>13</v>
      </c>
      <c r="D11" s="7">
        <v>14</v>
      </c>
      <c r="E11" s="2"/>
      <c r="F11" s="2"/>
      <c r="G11" s="2"/>
      <c r="H11" s="2"/>
    </row>
    <row r="12" spans="1:8" s="8" customFormat="1" ht="14.95" customHeight="1">
      <c r="A12" s="9" t="s">
        <v>25</v>
      </c>
      <c r="B12" s="10" t="s">
        <v>1</v>
      </c>
      <c r="C12" s="33" t="s">
        <v>1</v>
      </c>
      <c r="D12" s="34" t="s">
        <v>26</v>
      </c>
      <c r="E12" s="2"/>
      <c r="F12" s="2"/>
      <c r="G12" s="2"/>
      <c r="H12" s="2"/>
    </row>
    <row r="13" spans="1:8" s="16" customFormat="1" ht="30.05" customHeight="1">
      <c r="A13" s="13" t="s">
        <v>27</v>
      </c>
      <c r="B13" s="14" t="s">
        <v>28</v>
      </c>
      <c r="C13" s="13" t="s">
        <v>29</v>
      </c>
      <c r="D13" s="13" t="s">
        <v>30</v>
      </c>
      <c r="E13" s="2"/>
      <c r="F13" s="2"/>
      <c r="G13" s="2"/>
      <c r="H13" s="2"/>
    </row>
    <row r="14" spans="1:8" s="8" customFormat="1" ht="22.05" customHeight="1">
      <c r="A14" s="35" t="s">
        <v>31</v>
      </c>
      <c r="B14" s="17" t="s">
        <v>32</v>
      </c>
      <c r="C14" s="18" t="s">
        <v>33</v>
      </c>
      <c r="D14" s="18" t="s">
        <v>34</v>
      </c>
      <c r="E14" s="2"/>
      <c r="F14" s="2"/>
      <c r="G14" s="2"/>
      <c r="H14" s="2"/>
    </row>
    <row r="15" spans="1:8" s="8" customFormat="1" ht="22.05" customHeight="1">
      <c r="A15" s="36" t="s">
        <v>35</v>
      </c>
      <c r="B15" s="37" t="s">
        <v>36</v>
      </c>
      <c r="C15" s="21" t="s">
        <v>37</v>
      </c>
      <c r="D15" s="21" t="s">
        <v>38</v>
      </c>
      <c r="E15" s="2"/>
      <c r="F15" s="2"/>
      <c r="G15" s="2"/>
      <c r="H15" s="38"/>
    </row>
    <row r="16" spans="1:8" s="8" customFormat="1" ht="22.05" customHeight="1">
      <c r="A16" s="36" t="s">
        <v>39</v>
      </c>
      <c r="B16" s="20" t="s">
        <v>40</v>
      </c>
      <c r="C16" s="36" t="s">
        <v>41</v>
      </c>
      <c r="D16" s="21" t="s">
        <v>42</v>
      </c>
      <c r="E16" s="2"/>
      <c r="F16" s="2"/>
      <c r="G16" s="2"/>
      <c r="H16" s="2"/>
    </row>
    <row r="17" spans="1:8" s="8" customFormat="1" ht="22.05" customHeight="1">
      <c r="A17" s="24" t="s">
        <v>43</v>
      </c>
      <c r="B17" s="25" t="s">
        <v>44</v>
      </c>
      <c r="C17" s="24" t="s">
        <v>45</v>
      </c>
      <c r="D17" s="26" t="s">
        <v>46</v>
      </c>
      <c r="E17" s="2"/>
      <c r="F17" s="2"/>
      <c r="G17" s="2"/>
      <c r="H17" s="2"/>
    </row>
    <row r="18" spans="1:8" s="31" customFormat="1" ht="22.05" customHeight="1" thickBot="1">
      <c r="A18" s="27" t="s">
        <v>22</v>
      </c>
      <c r="B18" s="28" t="s">
        <v>47</v>
      </c>
      <c r="C18" s="27" t="s">
        <v>48</v>
      </c>
      <c r="D18" s="27" t="s">
        <v>49</v>
      </c>
      <c r="E18" s="30"/>
      <c r="F18" s="30"/>
      <c r="G18" s="30"/>
      <c r="H18" s="30"/>
    </row>
    <row r="19" spans="1:8" s="8" customFormat="1" ht="14.95" customHeight="1">
      <c r="A19" s="4">
        <v>18</v>
      </c>
      <c r="B19" s="5">
        <v>19</v>
      </c>
      <c r="C19" s="73"/>
      <c r="D19" s="74"/>
      <c r="E19" s="2"/>
      <c r="F19" s="2"/>
      <c r="G19" s="2"/>
      <c r="H19" s="2"/>
    </row>
    <row r="20" spans="1:8" s="8" customFormat="1" ht="14.95" customHeight="1">
      <c r="A20" s="9" t="s">
        <v>50</v>
      </c>
      <c r="B20" s="11" t="s">
        <v>1</v>
      </c>
      <c r="C20" s="75"/>
      <c r="D20" s="76"/>
      <c r="E20" s="2"/>
      <c r="F20" s="2"/>
      <c r="G20" s="2"/>
      <c r="H20" s="2"/>
    </row>
    <row r="21" spans="1:8" s="16" customFormat="1" ht="30.05" customHeight="1">
      <c r="A21" s="13" t="s">
        <v>51</v>
      </c>
      <c r="B21" s="39" t="s">
        <v>52</v>
      </c>
      <c r="C21" s="75"/>
      <c r="D21" s="76"/>
      <c r="E21" s="2"/>
      <c r="F21" s="2"/>
      <c r="G21" s="2"/>
      <c r="H21" s="2"/>
    </row>
    <row r="22" spans="1:8" s="8" customFormat="1" ht="22.05" customHeight="1">
      <c r="A22" s="40" t="s">
        <v>53</v>
      </c>
      <c r="B22" s="41" t="s">
        <v>54</v>
      </c>
      <c r="C22" s="75"/>
      <c r="D22" s="76"/>
      <c r="E22" s="2"/>
      <c r="F22" s="2"/>
      <c r="G22" s="2"/>
      <c r="H22" s="2"/>
    </row>
    <row r="23" spans="1:8" s="8" customFormat="1" ht="22.05" customHeight="1">
      <c r="A23" s="36" t="s">
        <v>55</v>
      </c>
      <c r="B23" s="37" t="s">
        <v>56</v>
      </c>
      <c r="C23" s="75"/>
      <c r="D23" s="76"/>
      <c r="E23" s="2"/>
      <c r="F23" s="2"/>
      <c r="G23" s="2"/>
      <c r="H23" s="2"/>
    </row>
    <row r="24" spans="1:8" s="8" customFormat="1" ht="22.05" customHeight="1">
      <c r="A24" s="22" t="s">
        <v>57</v>
      </c>
      <c r="B24" s="23" t="s">
        <v>58</v>
      </c>
      <c r="C24" s="75"/>
      <c r="D24" s="76"/>
      <c r="E24" s="2"/>
      <c r="F24" s="2"/>
      <c r="G24" s="2"/>
      <c r="H24" s="2"/>
    </row>
    <row r="25" spans="1:8" s="8" customFormat="1" ht="22.05" customHeight="1">
      <c r="A25" s="42" t="s">
        <v>59</v>
      </c>
      <c r="B25" s="43" t="s">
        <v>60</v>
      </c>
      <c r="C25" s="75"/>
      <c r="D25" s="76"/>
      <c r="E25" s="2"/>
      <c r="F25" s="2"/>
      <c r="G25" s="2"/>
      <c r="H25" s="2"/>
    </row>
    <row r="26" spans="1:8" s="31" customFormat="1" ht="22.05" customHeight="1" thickBot="1">
      <c r="A26" s="27" t="s">
        <v>61</v>
      </c>
      <c r="B26" s="28" t="s">
        <v>48</v>
      </c>
      <c r="C26" s="77"/>
      <c r="D26" s="78"/>
      <c r="E26" s="30"/>
      <c r="F26" s="30"/>
      <c r="G26" s="30"/>
      <c r="H26" s="30"/>
    </row>
    <row r="27" spans="1:8" s="8" customFormat="1" ht="19" customHeight="1">
      <c r="A27" s="79" t="s">
        <v>62</v>
      </c>
      <c r="B27" s="80"/>
      <c r="C27" s="80"/>
      <c r="D27" s="80"/>
      <c r="E27" s="2"/>
      <c r="F27" s="2"/>
      <c r="G27" s="2"/>
      <c r="H27" s="2"/>
    </row>
    <row r="28" spans="1:8" s="31" customFormat="1" ht="20.25" customHeight="1">
      <c r="A28" s="3"/>
      <c r="B28" s="3"/>
      <c r="C28" s="3"/>
      <c r="D28" s="3"/>
      <c r="E28" s="30"/>
      <c r="F28" s="30"/>
      <c r="G28" s="30"/>
      <c r="H28" s="30"/>
    </row>
  </sheetData>
  <mergeCells count="3">
    <mergeCell ref="A2:D2"/>
    <mergeCell ref="C19:D26"/>
    <mergeCell ref="A27:D27"/>
  </mergeCells>
  <phoneticPr fontId="3" type="noConversion"/>
  <pageMargins left="0.17" right="0.15748031496062992" top="0.15748031496062992" bottom="0.1574803149606299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="69" zoomScaleNormal="69" zoomScaleSheetLayoutView="65" workbookViewId="0">
      <selection activeCell="R2" sqref="R2"/>
    </sheetView>
  </sheetViews>
  <sheetFormatPr defaultRowHeight="22.15"/>
  <cols>
    <col min="1" max="1" width="9.69921875" style="69" customWidth="1"/>
    <col min="2" max="2" width="13.19921875" style="45" customWidth="1"/>
    <col min="3" max="4" width="13.19921875" style="70" customWidth="1"/>
    <col min="5" max="5" width="13.19921875" style="45" customWidth="1"/>
    <col min="6" max="7" width="13.19921875" style="70" customWidth="1"/>
    <col min="8" max="8" width="13.19921875" style="45" customWidth="1"/>
    <col min="9" max="10" width="13.19921875" style="71" customWidth="1"/>
    <col min="11" max="11" width="13.19921875" style="45" customWidth="1"/>
    <col min="12" max="13" width="13.19921875" style="70" customWidth="1"/>
    <col min="14" max="14" width="13.19921875" style="45" customWidth="1"/>
    <col min="15" max="15" width="13.19921875" style="70" customWidth="1"/>
    <col min="16" max="17" width="13.19921875" style="45" customWidth="1"/>
    <col min="18" max="21" width="10.69921875" style="45" customWidth="1"/>
    <col min="22" max="252" width="9" style="45"/>
    <col min="253" max="253" width="18" style="45" customWidth="1"/>
    <col min="254" max="273" width="12.69921875" style="45" customWidth="1"/>
    <col min="274" max="277" width="10.69921875" style="45" customWidth="1"/>
    <col min="278" max="508" width="9" style="45"/>
    <col min="509" max="509" width="18" style="45" customWidth="1"/>
    <col min="510" max="529" width="12.69921875" style="45" customWidth="1"/>
    <col min="530" max="533" width="10.69921875" style="45" customWidth="1"/>
    <col min="534" max="764" width="9" style="45"/>
    <col min="765" max="765" width="18" style="45" customWidth="1"/>
    <col min="766" max="785" width="12.69921875" style="45" customWidth="1"/>
    <col min="786" max="789" width="10.69921875" style="45" customWidth="1"/>
    <col min="790" max="1020" width="9" style="45"/>
    <col min="1021" max="1021" width="18" style="45" customWidth="1"/>
    <col min="1022" max="1041" width="12.69921875" style="45" customWidth="1"/>
    <col min="1042" max="1045" width="10.69921875" style="45" customWidth="1"/>
    <col min="1046" max="1276" width="9" style="45"/>
    <col min="1277" max="1277" width="18" style="45" customWidth="1"/>
    <col min="1278" max="1297" width="12.69921875" style="45" customWidth="1"/>
    <col min="1298" max="1301" width="10.69921875" style="45" customWidth="1"/>
    <col min="1302" max="1532" width="9" style="45"/>
    <col min="1533" max="1533" width="18" style="45" customWidth="1"/>
    <col min="1534" max="1553" width="12.69921875" style="45" customWidth="1"/>
    <col min="1554" max="1557" width="10.69921875" style="45" customWidth="1"/>
    <col min="1558" max="1788" width="9" style="45"/>
    <col min="1789" max="1789" width="18" style="45" customWidth="1"/>
    <col min="1790" max="1809" width="12.69921875" style="45" customWidth="1"/>
    <col min="1810" max="1813" width="10.69921875" style="45" customWidth="1"/>
    <col min="1814" max="2044" width="9" style="45"/>
    <col min="2045" max="2045" width="18" style="45" customWidth="1"/>
    <col min="2046" max="2065" width="12.69921875" style="45" customWidth="1"/>
    <col min="2066" max="2069" width="10.69921875" style="45" customWidth="1"/>
    <col min="2070" max="2300" width="9" style="45"/>
    <col min="2301" max="2301" width="18" style="45" customWidth="1"/>
    <col min="2302" max="2321" width="12.69921875" style="45" customWidth="1"/>
    <col min="2322" max="2325" width="10.69921875" style="45" customWidth="1"/>
    <col min="2326" max="2556" width="9" style="45"/>
    <col min="2557" max="2557" width="18" style="45" customWidth="1"/>
    <col min="2558" max="2577" width="12.69921875" style="45" customWidth="1"/>
    <col min="2578" max="2581" width="10.69921875" style="45" customWidth="1"/>
    <col min="2582" max="2812" width="9" style="45"/>
    <col min="2813" max="2813" width="18" style="45" customWidth="1"/>
    <col min="2814" max="2833" width="12.69921875" style="45" customWidth="1"/>
    <col min="2834" max="2837" width="10.69921875" style="45" customWidth="1"/>
    <col min="2838" max="3068" width="9" style="45"/>
    <col min="3069" max="3069" width="18" style="45" customWidth="1"/>
    <col min="3070" max="3089" width="12.69921875" style="45" customWidth="1"/>
    <col min="3090" max="3093" width="10.69921875" style="45" customWidth="1"/>
    <col min="3094" max="3324" width="9" style="45"/>
    <col min="3325" max="3325" width="18" style="45" customWidth="1"/>
    <col min="3326" max="3345" width="12.69921875" style="45" customWidth="1"/>
    <col min="3346" max="3349" width="10.69921875" style="45" customWidth="1"/>
    <col min="3350" max="3580" width="9" style="45"/>
    <col min="3581" max="3581" width="18" style="45" customWidth="1"/>
    <col min="3582" max="3601" width="12.69921875" style="45" customWidth="1"/>
    <col min="3602" max="3605" width="10.69921875" style="45" customWidth="1"/>
    <col min="3606" max="3836" width="9" style="45"/>
    <col min="3837" max="3837" width="18" style="45" customWidth="1"/>
    <col min="3838" max="3857" width="12.69921875" style="45" customWidth="1"/>
    <col min="3858" max="3861" width="10.69921875" style="45" customWidth="1"/>
    <col min="3862" max="4092" width="9" style="45"/>
    <col min="4093" max="4093" width="18" style="45" customWidth="1"/>
    <col min="4094" max="4113" width="12.69921875" style="45" customWidth="1"/>
    <col min="4114" max="4117" width="10.69921875" style="45" customWidth="1"/>
    <col min="4118" max="4348" width="9" style="45"/>
    <col min="4349" max="4349" width="18" style="45" customWidth="1"/>
    <col min="4350" max="4369" width="12.69921875" style="45" customWidth="1"/>
    <col min="4370" max="4373" width="10.69921875" style="45" customWidth="1"/>
    <col min="4374" max="4604" width="9" style="45"/>
    <col min="4605" max="4605" width="18" style="45" customWidth="1"/>
    <col min="4606" max="4625" width="12.69921875" style="45" customWidth="1"/>
    <col min="4626" max="4629" width="10.69921875" style="45" customWidth="1"/>
    <col min="4630" max="4860" width="9" style="45"/>
    <col min="4861" max="4861" width="18" style="45" customWidth="1"/>
    <col min="4862" max="4881" width="12.69921875" style="45" customWidth="1"/>
    <col min="4882" max="4885" width="10.69921875" style="45" customWidth="1"/>
    <col min="4886" max="5116" width="9" style="45"/>
    <col min="5117" max="5117" width="18" style="45" customWidth="1"/>
    <col min="5118" max="5137" width="12.69921875" style="45" customWidth="1"/>
    <col min="5138" max="5141" width="10.69921875" style="45" customWidth="1"/>
    <col min="5142" max="5372" width="9" style="45"/>
    <col min="5373" max="5373" width="18" style="45" customWidth="1"/>
    <col min="5374" max="5393" width="12.69921875" style="45" customWidth="1"/>
    <col min="5394" max="5397" width="10.69921875" style="45" customWidth="1"/>
    <col min="5398" max="5628" width="9" style="45"/>
    <col min="5629" max="5629" width="18" style="45" customWidth="1"/>
    <col min="5630" max="5649" width="12.69921875" style="45" customWidth="1"/>
    <col min="5650" max="5653" width="10.69921875" style="45" customWidth="1"/>
    <col min="5654" max="5884" width="9" style="45"/>
    <col min="5885" max="5885" width="18" style="45" customWidth="1"/>
    <col min="5886" max="5905" width="12.69921875" style="45" customWidth="1"/>
    <col min="5906" max="5909" width="10.69921875" style="45" customWidth="1"/>
    <col min="5910" max="6140" width="9" style="45"/>
    <col min="6141" max="6141" width="18" style="45" customWidth="1"/>
    <col min="6142" max="6161" width="12.69921875" style="45" customWidth="1"/>
    <col min="6162" max="6165" width="10.69921875" style="45" customWidth="1"/>
    <col min="6166" max="6396" width="9" style="45"/>
    <col min="6397" max="6397" width="18" style="45" customWidth="1"/>
    <col min="6398" max="6417" width="12.69921875" style="45" customWidth="1"/>
    <col min="6418" max="6421" width="10.69921875" style="45" customWidth="1"/>
    <col min="6422" max="6652" width="9" style="45"/>
    <col min="6653" max="6653" width="18" style="45" customWidth="1"/>
    <col min="6654" max="6673" width="12.69921875" style="45" customWidth="1"/>
    <col min="6674" max="6677" width="10.69921875" style="45" customWidth="1"/>
    <col min="6678" max="6908" width="9" style="45"/>
    <col min="6909" max="6909" width="18" style="45" customWidth="1"/>
    <col min="6910" max="6929" width="12.69921875" style="45" customWidth="1"/>
    <col min="6930" max="6933" width="10.69921875" style="45" customWidth="1"/>
    <col min="6934" max="7164" width="9" style="45"/>
    <col min="7165" max="7165" width="18" style="45" customWidth="1"/>
    <col min="7166" max="7185" width="12.69921875" style="45" customWidth="1"/>
    <col min="7186" max="7189" width="10.69921875" style="45" customWidth="1"/>
    <col min="7190" max="7420" width="9" style="45"/>
    <col min="7421" max="7421" width="18" style="45" customWidth="1"/>
    <col min="7422" max="7441" width="12.69921875" style="45" customWidth="1"/>
    <col min="7442" max="7445" width="10.69921875" style="45" customWidth="1"/>
    <col min="7446" max="7676" width="9" style="45"/>
    <col min="7677" max="7677" width="18" style="45" customWidth="1"/>
    <col min="7678" max="7697" width="12.69921875" style="45" customWidth="1"/>
    <col min="7698" max="7701" width="10.69921875" style="45" customWidth="1"/>
    <col min="7702" max="7932" width="9" style="45"/>
    <col min="7933" max="7933" width="18" style="45" customWidth="1"/>
    <col min="7934" max="7953" width="12.69921875" style="45" customWidth="1"/>
    <col min="7954" max="7957" width="10.69921875" style="45" customWidth="1"/>
    <col min="7958" max="8188" width="9" style="45"/>
    <col min="8189" max="8189" width="18" style="45" customWidth="1"/>
    <col min="8190" max="8209" width="12.69921875" style="45" customWidth="1"/>
    <col min="8210" max="8213" width="10.69921875" style="45" customWidth="1"/>
    <col min="8214" max="8444" width="9" style="45"/>
    <col min="8445" max="8445" width="18" style="45" customWidth="1"/>
    <col min="8446" max="8465" width="12.69921875" style="45" customWidth="1"/>
    <col min="8466" max="8469" width="10.69921875" style="45" customWidth="1"/>
    <col min="8470" max="8700" width="9" style="45"/>
    <col min="8701" max="8701" width="18" style="45" customWidth="1"/>
    <col min="8702" max="8721" width="12.69921875" style="45" customWidth="1"/>
    <col min="8722" max="8725" width="10.69921875" style="45" customWidth="1"/>
    <col min="8726" max="8956" width="9" style="45"/>
    <col min="8957" max="8957" width="18" style="45" customWidth="1"/>
    <col min="8958" max="8977" width="12.69921875" style="45" customWidth="1"/>
    <col min="8978" max="8981" width="10.69921875" style="45" customWidth="1"/>
    <col min="8982" max="9212" width="9" style="45"/>
    <col min="9213" max="9213" width="18" style="45" customWidth="1"/>
    <col min="9214" max="9233" width="12.69921875" style="45" customWidth="1"/>
    <col min="9234" max="9237" width="10.69921875" style="45" customWidth="1"/>
    <col min="9238" max="9468" width="9" style="45"/>
    <col min="9469" max="9469" width="18" style="45" customWidth="1"/>
    <col min="9470" max="9489" width="12.69921875" style="45" customWidth="1"/>
    <col min="9490" max="9493" width="10.69921875" style="45" customWidth="1"/>
    <col min="9494" max="9724" width="9" style="45"/>
    <col min="9725" max="9725" width="18" style="45" customWidth="1"/>
    <col min="9726" max="9745" width="12.69921875" style="45" customWidth="1"/>
    <col min="9746" max="9749" width="10.69921875" style="45" customWidth="1"/>
    <col min="9750" max="9980" width="9" style="45"/>
    <col min="9981" max="9981" width="18" style="45" customWidth="1"/>
    <col min="9982" max="10001" width="12.69921875" style="45" customWidth="1"/>
    <col min="10002" max="10005" width="10.69921875" style="45" customWidth="1"/>
    <col min="10006" max="10236" width="9" style="45"/>
    <col min="10237" max="10237" width="18" style="45" customWidth="1"/>
    <col min="10238" max="10257" width="12.69921875" style="45" customWidth="1"/>
    <col min="10258" max="10261" width="10.69921875" style="45" customWidth="1"/>
    <col min="10262" max="10492" width="9" style="45"/>
    <col min="10493" max="10493" width="18" style="45" customWidth="1"/>
    <col min="10494" max="10513" width="12.69921875" style="45" customWidth="1"/>
    <col min="10514" max="10517" width="10.69921875" style="45" customWidth="1"/>
    <col min="10518" max="10748" width="9" style="45"/>
    <col min="10749" max="10749" width="18" style="45" customWidth="1"/>
    <col min="10750" max="10769" width="12.69921875" style="45" customWidth="1"/>
    <col min="10770" max="10773" width="10.69921875" style="45" customWidth="1"/>
    <col min="10774" max="11004" width="9" style="45"/>
    <col min="11005" max="11005" width="18" style="45" customWidth="1"/>
    <col min="11006" max="11025" width="12.69921875" style="45" customWidth="1"/>
    <col min="11026" max="11029" width="10.69921875" style="45" customWidth="1"/>
    <col min="11030" max="11260" width="9" style="45"/>
    <col min="11261" max="11261" width="18" style="45" customWidth="1"/>
    <col min="11262" max="11281" width="12.69921875" style="45" customWidth="1"/>
    <col min="11282" max="11285" width="10.69921875" style="45" customWidth="1"/>
    <col min="11286" max="11516" width="9" style="45"/>
    <col min="11517" max="11517" width="18" style="45" customWidth="1"/>
    <col min="11518" max="11537" width="12.69921875" style="45" customWidth="1"/>
    <col min="11538" max="11541" width="10.69921875" style="45" customWidth="1"/>
    <col min="11542" max="11772" width="9" style="45"/>
    <col min="11773" max="11773" width="18" style="45" customWidth="1"/>
    <col min="11774" max="11793" width="12.69921875" style="45" customWidth="1"/>
    <col min="11794" max="11797" width="10.69921875" style="45" customWidth="1"/>
    <col min="11798" max="12028" width="9" style="45"/>
    <col min="12029" max="12029" width="18" style="45" customWidth="1"/>
    <col min="12030" max="12049" width="12.69921875" style="45" customWidth="1"/>
    <col min="12050" max="12053" width="10.69921875" style="45" customWidth="1"/>
    <col min="12054" max="12284" width="9" style="45"/>
    <col min="12285" max="12285" width="18" style="45" customWidth="1"/>
    <col min="12286" max="12305" width="12.69921875" style="45" customWidth="1"/>
    <col min="12306" max="12309" width="10.69921875" style="45" customWidth="1"/>
    <col min="12310" max="12540" width="9" style="45"/>
    <col min="12541" max="12541" width="18" style="45" customWidth="1"/>
    <col min="12542" max="12561" width="12.69921875" style="45" customWidth="1"/>
    <col min="12562" max="12565" width="10.69921875" style="45" customWidth="1"/>
    <col min="12566" max="12796" width="9" style="45"/>
    <col min="12797" max="12797" width="18" style="45" customWidth="1"/>
    <col min="12798" max="12817" width="12.69921875" style="45" customWidth="1"/>
    <col min="12818" max="12821" width="10.69921875" style="45" customWidth="1"/>
    <col min="12822" max="13052" width="9" style="45"/>
    <col min="13053" max="13053" width="18" style="45" customWidth="1"/>
    <col min="13054" max="13073" width="12.69921875" style="45" customWidth="1"/>
    <col min="13074" max="13077" width="10.69921875" style="45" customWidth="1"/>
    <col min="13078" max="13308" width="9" style="45"/>
    <col min="13309" max="13309" width="18" style="45" customWidth="1"/>
    <col min="13310" max="13329" width="12.69921875" style="45" customWidth="1"/>
    <col min="13330" max="13333" width="10.69921875" style="45" customWidth="1"/>
    <col min="13334" max="13564" width="9" style="45"/>
    <col min="13565" max="13565" width="18" style="45" customWidth="1"/>
    <col min="13566" max="13585" width="12.69921875" style="45" customWidth="1"/>
    <col min="13586" max="13589" width="10.69921875" style="45" customWidth="1"/>
    <col min="13590" max="13820" width="9" style="45"/>
    <col min="13821" max="13821" width="18" style="45" customWidth="1"/>
    <col min="13822" max="13841" width="12.69921875" style="45" customWidth="1"/>
    <col min="13842" max="13845" width="10.69921875" style="45" customWidth="1"/>
    <col min="13846" max="14076" width="9" style="45"/>
    <col min="14077" max="14077" width="18" style="45" customWidth="1"/>
    <col min="14078" max="14097" width="12.69921875" style="45" customWidth="1"/>
    <col min="14098" max="14101" width="10.69921875" style="45" customWidth="1"/>
    <col min="14102" max="14332" width="9" style="45"/>
    <col min="14333" max="14333" width="18" style="45" customWidth="1"/>
    <col min="14334" max="14353" width="12.69921875" style="45" customWidth="1"/>
    <col min="14354" max="14357" width="10.69921875" style="45" customWidth="1"/>
    <col min="14358" max="14588" width="9" style="45"/>
    <col min="14589" max="14589" width="18" style="45" customWidth="1"/>
    <col min="14590" max="14609" width="12.69921875" style="45" customWidth="1"/>
    <col min="14610" max="14613" width="10.69921875" style="45" customWidth="1"/>
    <col min="14614" max="14844" width="9" style="45"/>
    <col min="14845" max="14845" width="18" style="45" customWidth="1"/>
    <col min="14846" max="14865" width="12.69921875" style="45" customWidth="1"/>
    <col min="14866" max="14869" width="10.69921875" style="45" customWidth="1"/>
    <col min="14870" max="15100" width="9" style="45"/>
    <col min="15101" max="15101" width="18" style="45" customWidth="1"/>
    <col min="15102" max="15121" width="12.69921875" style="45" customWidth="1"/>
    <col min="15122" max="15125" width="10.69921875" style="45" customWidth="1"/>
    <col min="15126" max="15356" width="9" style="45"/>
    <col min="15357" max="15357" width="18" style="45" customWidth="1"/>
    <col min="15358" max="15377" width="12.69921875" style="45" customWidth="1"/>
    <col min="15378" max="15381" width="10.69921875" style="45" customWidth="1"/>
    <col min="15382" max="15612" width="9" style="45"/>
    <col min="15613" max="15613" width="18" style="45" customWidth="1"/>
    <col min="15614" max="15633" width="12.69921875" style="45" customWidth="1"/>
    <col min="15634" max="15637" width="10.69921875" style="45" customWidth="1"/>
    <col min="15638" max="15868" width="9" style="45"/>
    <col min="15869" max="15869" width="18" style="45" customWidth="1"/>
    <col min="15870" max="15889" width="12.69921875" style="45" customWidth="1"/>
    <col min="15890" max="15893" width="10.69921875" style="45" customWidth="1"/>
    <col min="15894" max="16124" width="9" style="45"/>
    <col min="16125" max="16125" width="18" style="45" customWidth="1"/>
    <col min="16126" max="16145" width="12.69921875" style="45" customWidth="1"/>
    <col min="16146" max="16149" width="10.69921875" style="45" customWidth="1"/>
    <col min="16150" max="16384" width="9" style="45"/>
  </cols>
  <sheetData>
    <row r="1" spans="1:21" ht="77.95" customHeight="1" thickBot="1">
      <c r="A1" s="44"/>
      <c r="B1" s="122" t="s">
        <v>63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1" ht="23.95" customHeight="1" thickBot="1">
      <c r="A2" s="46" t="s">
        <v>64</v>
      </c>
      <c r="B2" s="104">
        <v>44200</v>
      </c>
      <c r="C2" s="105"/>
      <c r="D2" s="105">
        <v>42993</v>
      </c>
      <c r="E2" s="106"/>
      <c r="F2" s="104">
        <v>44201</v>
      </c>
      <c r="G2" s="105"/>
      <c r="H2" s="105">
        <v>42993</v>
      </c>
      <c r="I2" s="106"/>
      <c r="J2" s="104">
        <v>44202</v>
      </c>
      <c r="K2" s="105"/>
      <c r="L2" s="105">
        <v>42993</v>
      </c>
      <c r="M2" s="106"/>
      <c r="N2" s="104">
        <v>44203</v>
      </c>
      <c r="O2" s="105"/>
      <c r="P2" s="105">
        <v>42993</v>
      </c>
      <c r="Q2" s="106"/>
      <c r="R2" s="47"/>
      <c r="S2" s="47"/>
      <c r="T2" s="47"/>
      <c r="U2" s="47"/>
    </row>
    <row r="3" spans="1:21" ht="24.95" customHeight="1">
      <c r="A3" s="48" t="s">
        <v>65</v>
      </c>
      <c r="B3" s="99" t="str">
        <f>'110.1'!A4</f>
        <v>奶油香蒜炒飯</v>
      </c>
      <c r="C3" s="100"/>
      <c r="D3" s="101" t="s">
        <v>66</v>
      </c>
      <c r="E3" s="102"/>
      <c r="F3" s="99" t="str">
        <f>'110.1'!B4</f>
        <v>香Q白飯</v>
      </c>
      <c r="G3" s="100"/>
      <c r="H3" s="101" t="s">
        <v>67</v>
      </c>
      <c r="I3" s="102"/>
      <c r="J3" s="99" t="str">
        <f>'110.1'!C4</f>
        <v>香Q白飯</v>
      </c>
      <c r="K3" s="100"/>
      <c r="L3" s="112" t="s">
        <v>68</v>
      </c>
      <c r="M3" s="113"/>
      <c r="N3" s="99" t="str">
        <f>'110.1'!D4</f>
        <v>香Q白飯</v>
      </c>
      <c r="O3" s="100"/>
      <c r="P3" s="118" t="s">
        <v>68</v>
      </c>
      <c r="Q3" s="119"/>
      <c r="R3" s="47"/>
      <c r="S3" s="47"/>
      <c r="T3" s="47"/>
      <c r="U3" s="47"/>
    </row>
    <row r="4" spans="1:21" ht="40.049999999999997" customHeight="1">
      <c r="A4" s="49" t="s">
        <v>69</v>
      </c>
      <c r="B4" s="95" t="str">
        <f>'110.1'!A5</f>
        <v>川味辣雞排</v>
      </c>
      <c r="C4" s="120"/>
      <c r="D4" s="114" t="s">
        <v>70</v>
      </c>
      <c r="E4" s="115"/>
      <c r="F4" s="95" t="str">
        <f>'110.1'!B5</f>
        <v>蔥爆沙嗲骰子豬</v>
      </c>
      <c r="G4" s="120"/>
      <c r="H4" s="93" t="s">
        <v>71</v>
      </c>
      <c r="I4" s="121"/>
      <c r="J4" s="95" t="str">
        <f>'110.1'!C5</f>
        <v>麻油雞</v>
      </c>
      <c r="K4" s="120"/>
      <c r="L4" s="110" t="s">
        <v>72</v>
      </c>
      <c r="M4" s="111"/>
      <c r="N4" s="95" t="str">
        <f>'110.1'!D5</f>
        <v>◎椒鹽豬柳條</v>
      </c>
      <c r="O4" s="96"/>
      <c r="P4" s="114" t="s">
        <v>71</v>
      </c>
      <c r="Q4" s="115"/>
    </row>
    <row r="5" spans="1:21" ht="32.15" customHeight="1">
      <c r="A5" s="50" t="s">
        <v>73</v>
      </c>
      <c r="B5" s="81" t="str">
        <f>'110.1'!A6</f>
        <v>脆烤柳葉魚</v>
      </c>
      <c r="C5" s="117"/>
      <c r="D5" s="114" t="s">
        <v>74</v>
      </c>
      <c r="E5" s="115"/>
      <c r="F5" s="81" t="str">
        <f>'110.1'!B6</f>
        <v>茄香燴蛋</v>
      </c>
      <c r="G5" s="117"/>
      <c r="H5" s="114" t="s">
        <v>75</v>
      </c>
      <c r="I5" s="115"/>
      <c r="J5" s="81" t="str">
        <f>'110.1'!C6</f>
        <v>星洲炒米粉</v>
      </c>
      <c r="K5" s="117"/>
      <c r="L5" s="110" t="s">
        <v>76</v>
      </c>
      <c r="M5" s="111"/>
      <c r="N5" s="81" t="str">
        <f>'110.1'!D6</f>
        <v>燒滷福州丸</v>
      </c>
      <c r="O5" s="82"/>
      <c r="P5" s="114" t="s">
        <v>77</v>
      </c>
      <c r="Q5" s="115"/>
    </row>
    <row r="6" spans="1:21" ht="32.15" customHeight="1">
      <c r="A6" s="51" t="s">
        <v>78</v>
      </c>
      <c r="B6" s="91" t="str">
        <f>'110.1'!A7</f>
        <v>麻婆豆腐</v>
      </c>
      <c r="C6" s="116"/>
      <c r="D6" s="114" t="s">
        <v>79</v>
      </c>
      <c r="E6" s="115"/>
      <c r="F6" s="91" t="str">
        <f>'110.1'!B7</f>
        <v>開陽白菜</v>
      </c>
      <c r="G6" s="116"/>
      <c r="H6" s="114" t="s">
        <v>80</v>
      </c>
      <c r="I6" s="115"/>
      <c r="J6" s="91" t="str">
        <f>'110.1'!C7</f>
        <v>洋蔥炒雞捲片</v>
      </c>
      <c r="K6" s="116"/>
      <c r="L6" s="114" t="s">
        <v>81</v>
      </c>
      <c r="M6" s="115"/>
      <c r="N6" s="91" t="str">
        <f>'110.1'!D7</f>
        <v>芝麻敏豆翅小腿</v>
      </c>
      <c r="O6" s="92"/>
      <c r="P6" s="114" t="s">
        <v>82</v>
      </c>
      <c r="Q6" s="115"/>
    </row>
    <row r="7" spans="1:21" ht="32.15" customHeight="1">
      <c r="A7" s="52" t="s">
        <v>83</v>
      </c>
      <c r="B7" s="91" t="str">
        <f>'110.1'!A8</f>
        <v>美味青江菜</v>
      </c>
      <c r="C7" s="116"/>
      <c r="D7" s="114" t="s">
        <v>84</v>
      </c>
      <c r="E7" s="115"/>
      <c r="F7" s="91" t="str">
        <f>'110.1'!B8</f>
        <v>爆炒芥藍菜</v>
      </c>
      <c r="G7" s="116"/>
      <c r="H7" s="114" t="s">
        <v>85</v>
      </c>
      <c r="I7" s="115"/>
      <c r="J7" s="91" t="str">
        <f>'110.1'!C8</f>
        <v>健康油菜</v>
      </c>
      <c r="K7" s="116"/>
      <c r="L7" s="114" t="s">
        <v>86</v>
      </c>
      <c r="M7" s="115"/>
      <c r="N7" s="91" t="str">
        <f>'110.1'!D8</f>
        <v>爆炒高麗菜</v>
      </c>
      <c r="O7" s="92"/>
      <c r="P7" s="114" t="s">
        <v>87</v>
      </c>
      <c r="Q7" s="115"/>
    </row>
    <row r="8" spans="1:21" ht="32.15" customHeight="1" thickBot="1">
      <c r="A8" s="51" t="s">
        <v>88</v>
      </c>
      <c r="B8" s="91" t="str">
        <f>'110.1'!A9</f>
        <v>鮮蔬味噌湯</v>
      </c>
      <c r="C8" s="116"/>
      <c r="D8" s="114" t="s">
        <v>89</v>
      </c>
      <c r="E8" s="115"/>
      <c r="F8" s="91" t="str">
        <f>'110.1'!B9</f>
        <v>淡水魚丸湯</v>
      </c>
      <c r="G8" s="116"/>
      <c r="H8" s="114" t="s">
        <v>90</v>
      </c>
      <c r="I8" s="115"/>
      <c r="J8" s="91" t="str">
        <f>'110.1'!C9</f>
        <v>酸辣湯</v>
      </c>
      <c r="K8" s="116"/>
      <c r="L8" s="114" t="s">
        <v>91</v>
      </c>
      <c r="M8" s="115"/>
      <c r="N8" s="91" t="str">
        <f>'110.1'!D9</f>
        <v>紅豆烤奶</v>
      </c>
      <c r="O8" s="92"/>
      <c r="P8" s="114" t="s">
        <v>144</v>
      </c>
      <c r="Q8" s="115"/>
    </row>
    <row r="9" spans="1:21" s="57" customFormat="1" ht="24.95" customHeight="1">
      <c r="A9" s="87" t="s">
        <v>92</v>
      </c>
      <c r="B9" s="53" t="s">
        <v>93</v>
      </c>
      <c r="C9" s="54">
        <v>6.5</v>
      </c>
      <c r="D9" s="55" t="s">
        <v>94</v>
      </c>
      <c r="E9" s="54">
        <v>2.5</v>
      </c>
      <c r="F9" s="53" t="s">
        <v>93</v>
      </c>
      <c r="G9" s="54">
        <v>6.5</v>
      </c>
      <c r="H9" s="55" t="s">
        <v>94</v>
      </c>
      <c r="I9" s="54">
        <v>2.6</v>
      </c>
      <c r="J9" s="53" t="s">
        <v>93</v>
      </c>
      <c r="K9" s="54">
        <v>6.5</v>
      </c>
      <c r="L9" s="55" t="s">
        <v>94</v>
      </c>
      <c r="M9" s="54">
        <v>2.5</v>
      </c>
      <c r="N9" s="53" t="s">
        <v>93</v>
      </c>
      <c r="O9" s="54">
        <v>6.5</v>
      </c>
      <c r="P9" s="55" t="s">
        <v>94</v>
      </c>
      <c r="Q9" s="56">
        <v>2.7</v>
      </c>
    </row>
    <row r="10" spans="1:21" s="57" customFormat="1" ht="24.95" customHeight="1">
      <c r="A10" s="88"/>
      <c r="B10" s="58" t="s">
        <v>95</v>
      </c>
      <c r="C10" s="59">
        <v>0</v>
      </c>
      <c r="D10" s="60" t="s">
        <v>96</v>
      </c>
      <c r="E10" s="59">
        <v>1.5</v>
      </c>
      <c r="F10" s="58" t="s">
        <v>95</v>
      </c>
      <c r="G10" s="59">
        <v>0</v>
      </c>
      <c r="H10" s="60" t="s">
        <v>96</v>
      </c>
      <c r="I10" s="59">
        <v>1.8</v>
      </c>
      <c r="J10" s="58" t="s">
        <v>95</v>
      </c>
      <c r="K10" s="59">
        <v>0</v>
      </c>
      <c r="L10" s="60" t="s">
        <v>96</v>
      </c>
      <c r="M10" s="59">
        <v>1.5</v>
      </c>
      <c r="N10" s="58" t="s">
        <v>95</v>
      </c>
      <c r="O10" s="59">
        <v>0</v>
      </c>
      <c r="P10" s="60" t="s">
        <v>96</v>
      </c>
      <c r="Q10" s="61">
        <v>1.5</v>
      </c>
    </row>
    <row r="11" spans="1:21" s="57" customFormat="1" ht="24.95" customHeight="1">
      <c r="A11" s="88"/>
      <c r="B11" s="58" t="s">
        <v>97</v>
      </c>
      <c r="C11" s="59">
        <v>0</v>
      </c>
      <c r="D11" s="60" t="s">
        <v>98</v>
      </c>
      <c r="E11" s="59">
        <v>2.5</v>
      </c>
      <c r="F11" s="58" t="s">
        <v>97</v>
      </c>
      <c r="G11" s="59">
        <v>0</v>
      </c>
      <c r="H11" s="60" t="s">
        <v>98</v>
      </c>
      <c r="I11" s="59">
        <v>2.5</v>
      </c>
      <c r="J11" s="58" t="s">
        <v>97</v>
      </c>
      <c r="K11" s="59">
        <v>0</v>
      </c>
      <c r="L11" s="60" t="s">
        <v>98</v>
      </c>
      <c r="M11" s="59">
        <v>2.5</v>
      </c>
      <c r="N11" s="58" t="s">
        <v>97</v>
      </c>
      <c r="O11" s="59">
        <v>0</v>
      </c>
      <c r="P11" s="60" t="s">
        <v>98</v>
      </c>
      <c r="Q11" s="61">
        <v>2.5</v>
      </c>
    </row>
    <row r="12" spans="1:21" ht="24.95" customHeight="1">
      <c r="A12" s="88"/>
      <c r="B12" s="62" t="s">
        <v>99</v>
      </c>
      <c r="C12" s="59">
        <v>773</v>
      </c>
      <c r="D12" s="63" t="s">
        <v>100</v>
      </c>
      <c r="E12" s="59">
        <v>32</v>
      </c>
      <c r="F12" s="62" t="s">
        <v>99</v>
      </c>
      <c r="G12" s="59">
        <v>780.3</v>
      </c>
      <c r="H12" s="63" t="s">
        <v>100</v>
      </c>
      <c r="I12" s="59">
        <v>32.700000000000003</v>
      </c>
      <c r="J12" s="62" t="s">
        <v>99</v>
      </c>
      <c r="K12" s="59">
        <v>773</v>
      </c>
      <c r="L12" s="63" t="s">
        <v>100</v>
      </c>
      <c r="M12" s="59">
        <v>32</v>
      </c>
      <c r="N12" s="62" t="s">
        <v>99</v>
      </c>
      <c r="O12" s="59">
        <v>787.6</v>
      </c>
      <c r="P12" s="63" t="s">
        <v>100</v>
      </c>
      <c r="Q12" s="61">
        <v>33.4</v>
      </c>
    </row>
    <row r="13" spans="1:21" ht="24.95" customHeight="1" thickBot="1">
      <c r="A13" s="89"/>
      <c r="B13" s="64" t="s">
        <v>101</v>
      </c>
      <c r="C13" s="65">
        <v>105</v>
      </c>
      <c r="D13" s="66" t="s">
        <v>102</v>
      </c>
      <c r="E13" s="65">
        <v>25</v>
      </c>
      <c r="F13" s="64" t="s">
        <v>101</v>
      </c>
      <c r="G13" s="65">
        <v>105</v>
      </c>
      <c r="H13" s="66" t="s">
        <v>102</v>
      </c>
      <c r="I13" s="65">
        <v>25.5</v>
      </c>
      <c r="J13" s="64" t="s">
        <v>101</v>
      </c>
      <c r="K13" s="65">
        <v>105</v>
      </c>
      <c r="L13" s="66" t="s">
        <v>102</v>
      </c>
      <c r="M13" s="65">
        <v>25</v>
      </c>
      <c r="N13" s="64" t="s">
        <v>101</v>
      </c>
      <c r="O13" s="65">
        <v>105</v>
      </c>
      <c r="P13" s="66" t="s">
        <v>102</v>
      </c>
      <c r="Q13" s="67">
        <v>26</v>
      </c>
    </row>
    <row r="14" spans="1:21" ht="26.35" customHeight="1" thickBot="1">
      <c r="A14" s="46" t="s">
        <v>103</v>
      </c>
      <c r="B14" s="104">
        <v>44207</v>
      </c>
      <c r="C14" s="105"/>
      <c r="D14" s="105">
        <v>42993</v>
      </c>
      <c r="E14" s="106"/>
      <c r="F14" s="104">
        <v>44208</v>
      </c>
      <c r="G14" s="105"/>
      <c r="H14" s="105">
        <v>42993</v>
      </c>
      <c r="I14" s="106"/>
      <c r="J14" s="104">
        <v>44209</v>
      </c>
      <c r="K14" s="105"/>
      <c r="L14" s="105">
        <v>42993</v>
      </c>
      <c r="M14" s="106"/>
      <c r="N14" s="104">
        <v>44210</v>
      </c>
      <c r="O14" s="105"/>
      <c r="P14" s="105"/>
      <c r="Q14" s="106"/>
    </row>
    <row r="15" spans="1:21" ht="24.95" customHeight="1">
      <c r="A15" s="48" t="s">
        <v>104</v>
      </c>
      <c r="B15" s="99" t="str">
        <f>'110.1'!A12</f>
        <v>中華酢醬麵</v>
      </c>
      <c r="C15" s="100"/>
      <c r="D15" s="101" t="s">
        <v>105</v>
      </c>
      <c r="E15" s="102"/>
      <c r="F15" s="100" t="str">
        <f>'110.1'!B12</f>
        <v>香Q白飯</v>
      </c>
      <c r="G15" s="100"/>
      <c r="H15" s="101" t="s">
        <v>67</v>
      </c>
      <c r="I15" s="102"/>
      <c r="J15" s="99" t="str">
        <f>'110.1'!C12</f>
        <v>香Q白飯</v>
      </c>
      <c r="K15" s="100"/>
      <c r="L15" s="112" t="s">
        <v>68</v>
      </c>
      <c r="M15" s="113"/>
      <c r="N15" s="108" t="str">
        <f>'110.1'!D12</f>
        <v>香Q白飯</v>
      </c>
      <c r="O15" s="109"/>
      <c r="P15" s="101" t="s">
        <v>67</v>
      </c>
      <c r="Q15" s="102"/>
    </row>
    <row r="16" spans="1:21" ht="40.049999999999997" customHeight="1">
      <c r="A16" s="49" t="s">
        <v>69</v>
      </c>
      <c r="B16" s="95" t="str">
        <f>'110.1'!A13</f>
        <v>BBQ烤豬肋排</v>
      </c>
      <c r="C16" s="96"/>
      <c r="D16" s="93" t="s">
        <v>106</v>
      </c>
      <c r="E16" s="94"/>
      <c r="F16" s="95" t="str">
        <f>'110.1'!B13</f>
        <v>吮指雞翅</v>
      </c>
      <c r="G16" s="96"/>
      <c r="H16" s="93" t="s">
        <v>107</v>
      </c>
      <c r="I16" s="94"/>
      <c r="J16" s="95" t="str">
        <f>'110.1'!C13</f>
        <v>咖哩豬肉片</v>
      </c>
      <c r="K16" s="96"/>
      <c r="L16" s="93" t="s">
        <v>108</v>
      </c>
      <c r="M16" s="94"/>
      <c r="N16" s="95" t="str">
        <f>'110.1'!D13</f>
        <v>◎香酥魚丁</v>
      </c>
      <c r="O16" s="96"/>
      <c r="P16" s="110" t="s">
        <v>74</v>
      </c>
      <c r="Q16" s="111"/>
    </row>
    <row r="17" spans="1:21" ht="32.15" customHeight="1">
      <c r="A17" s="50" t="s">
        <v>109</v>
      </c>
      <c r="B17" s="81" t="str">
        <f>'110.1'!A14</f>
        <v>麥克雞塊</v>
      </c>
      <c r="C17" s="82"/>
      <c r="D17" s="83" t="s">
        <v>110</v>
      </c>
      <c r="E17" s="84"/>
      <c r="F17" s="91" t="str">
        <f>'110.1'!B14</f>
        <v>麻辣河粉燙</v>
      </c>
      <c r="G17" s="92"/>
      <c r="H17" s="93" t="s">
        <v>111</v>
      </c>
      <c r="I17" s="94"/>
      <c r="J17" s="91" t="str">
        <f>'110.1'!C14</f>
        <v>洋蔥火腿炒蛋</v>
      </c>
      <c r="K17" s="92"/>
      <c r="L17" s="93" t="s">
        <v>112</v>
      </c>
      <c r="M17" s="94"/>
      <c r="N17" s="91" t="str">
        <f>'110.1'!D14</f>
        <v>黃金玉米洋芋</v>
      </c>
      <c r="O17" s="92"/>
      <c r="P17" s="93" t="s">
        <v>113</v>
      </c>
      <c r="Q17" s="94"/>
    </row>
    <row r="18" spans="1:21" ht="32.15" customHeight="1">
      <c r="A18" s="51" t="s">
        <v>114</v>
      </c>
      <c r="B18" s="91" t="str">
        <f>'110.1'!A15</f>
        <v>杏鮑菇燴炒</v>
      </c>
      <c r="C18" s="92"/>
      <c r="D18" s="83" t="s">
        <v>115</v>
      </c>
      <c r="E18" s="84"/>
      <c r="F18" s="91" t="str">
        <f>'110.1'!B15</f>
        <v>竹筍炒肉絲</v>
      </c>
      <c r="G18" s="92"/>
      <c r="H18" s="93" t="s">
        <v>116</v>
      </c>
      <c r="I18" s="94"/>
      <c r="J18" s="91" t="str">
        <f>'110.1'!C15</f>
        <v>紅油抄手</v>
      </c>
      <c r="K18" s="92"/>
      <c r="L18" s="93" t="s">
        <v>117</v>
      </c>
      <c r="M18" s="94"/>
      <c r="N18" s="91" t="str">
        <f>'110.1'!D15</f>
        <v>太祖肉羹</v>
      </c>
      <c r="O18" s="92"/>
      <c r="P18" s="93" t="s">
        <v>118</v>
      </c>
      <c r="Q18" s="94"/>
    </row>
    <row r="19" spans="1:21" ht="32.15" customHeight="1">
      <c r="A19" s="52" t="s">
        <v>83</v>
      </c>
      <c r="B19" s="91" t="str">
        <f>'110.1'!A16</f>
        <v>營養菠菜</v>
      </c>
      <c r="C19" s="92"/>
      <c r="D19" s="83" t="s">
        <v>119</v>
      </c>
      <c r="E19" s="84"/>
      <c r="F19" s="91" t="str">
        <f>'110.1'!B16</f>
        <v>當季油菜</v>
      </c>
      <c r="G19" s="92"/>
      <c r="H19" s="93" t="s">
        <v>86</v>
      </c>
      <c r="I19" s="94"/>
      <c r="J19" s="91" t="str">
        <f>'110.1'!C16</f>
        <v>爆香青江菜</v>
      </c>
      <c r="K19" s="92"/>
      <c r="L19" s="93" t="s">
        <v>84</v>
      </c>
      <c r="M19" s="94"/>
      <c r="N19" s="91" t="str">
        <f>'110.1'!D16</f>
        <v>可口鵝白菜</v>
      </c>
      <c r="O19" s="92"/>
      <c r="P19" s="83" t="s">
        <v>120</v>
      </c>
      <c r="Q19" s="84"/>
    </row>
    <row r="20" spans="1:21" ht="32.15" customHeight="1" thickBot="1">
      <c r="A20" s="51" t="s">
        <v>88</v>
      </c>
      <c r="B20" s="91" t="str">
        <f>'110.1'!A17</f>
        <v>玉米濃湯</v>
      </c>
      <c r="C20" s="92"/>
      <c r="D20" s="83" t="s">
        <v>121</v>
      </c>
      <c r="E20" s="84"/>
      <c r="F20" s="91" t="str">
        <f>'110.1'!B17</f>
        <v>紫菜蛋花湯</v>
      </c>
      <c r="G20" s="92"/>
      <c r="H20" s="83" t="s">
        <v>122</v>
      </c>
      <c r="I20" s="84"/>
      <c r="J20" s="91" t="str">
        <f>'110.1'!C17</f>
        <v>芹香貢丸湯</v>
      </c>
      <c r="K20" s="92"/>
      <c r="L20" s="93" t="s">
        <v>123</v>
      </c>
      <c r="M20" s="94"/>
      <c r="N20" s="91" t="str">
        <f>'110.1'!D17</f>
        <v>波霸冬瓜鮮奶茶</v>
      </c>
      <c r="O20" s="92"/>
      <c r="P20" s="93" t="s">
        <v>124</v>
      </c>
      <c r="Q20" s="94"/>
    </row>
    <row r="21" spans="1:21" s="57" customFormat="1" ht="24.95" customHeight="1">
      <c r="A21" s="87" t="s">
        <v>92</v>
      </c>
      <c r="B21" s="53" t="s">
        <v>93</v>
      </c>
      <c r="C21" s="54">
        <v>6.5</v>
      </c>
      <c r="D21" s="55" t="s">
        <v>94</v>
      </c>
      <c r="E21" s="54">
        <v>2.5</v>
      </c>
      <c r="F21" s="53" t="s">
        <v>93</v>
      </c>
      <c r="G21" s="54">
        <v>6.5</v>
      </c>
      <c r="H21" s="55" t="s">
        <v>94</v>
      </c>
      <c r="I21" s="54">
        <v>2.5</v>
      </c>
      <c r="J21" s="53" t="s">
        <v>93</v>
      </c>
      <c r="K21" s="54">
        <v>6.5</v>
      </c>
      <c r="L21" s="55" t="s">
        <v>94</v>
      </c>
      <c r="M21" s="54">
        <v>2.7</v>
      </c>
      <c r="N21" s="53" t="s">
        <v>93</v>
      </c>
      <c r="O21" s="54">
        <v>6.5</v>
      </c>
      <c r="P21" s="55" t="s">
        <v>94</v>
      </c>
      <c r="Q21" s="56">
        <v>2.8</v>
      </c>
    </row>
    <row r="22" spans="1:21" s="57" customFormat="1" ht="24.95" customHeight="1">
      <c r="A22" s="88"/>
      <c r="B22" s="58" t="s">
        <v>95</v>
      </c>
      <c r="C22" s="59">
        <v>0</v>
      </c>
      <c r="D22" s="60" t="s">
        <v>96</v>
      </c>
      <c r="E22" s="59">
        <v>1.5</v>
      </c>
      <c r="F22" s="58" t="s">
        <v>95</v>
      </c>
      <c r="G22" s="59">
        <v>0</v>
      </c>
      <c r="H22" s="60" t="s">
        <v>96</v>
      </c>
      <c r="I22" s="59">
        <v>1.5</v>
      </c>
      <c r="J22" s="58" t="s">
        <v>95</v>
      </c>
      <c r="K22" s="59">
        <v>0</v>
      </c>
      <c r="L22" s="60" t="s">
        <v>96</v>
      </c>
      <c r="M22" s="59">
        <v>1.5</v>
      </c>
      <c r="N22" s="58" t="s">
        <v>95</v>
      </c>
      <c r="O22" s="59">
        <v>0</v>
      </c>
      <c r="P22" s="60" t="s">
        <v>125</v>
      </c>
      <c r="Q22" s="61">
        <v>1.5</v>
      </c>
    </row>
    <row r="23" spans="1:21" s="57" customFormat="1" ht="24.95" customHeight="1">
      <c r="A23" s="88"/>
      <c r="B23" s="58" t="s">
        <v>126</v>
      </c>
      <c r="C23" s="59">
        <v>0</v>
      </c>
      <c r="D23" s="60" t="s">
        <v>98</v>
      </c>
      <c r="E23" s="59">
        <v>2.5</v>
      </c>
      <c r="F23" s="58" t="s">
        <v>97</v>
      </c>
      <c r="G23" s="59">
        <v>0</v>
      </c>
      <c r="H23" s="60" t="s">
        <v>98</v>
      </c>
      <c r="I23" s="59">
        <v>2.5</v>
      </c>
      <c r="J23" s="58" t="s">
        <v>97</v>
      </c>
      <c r="K23" s="59">
        <v>0</v>
      </c>
      <c r="L23" s="60" t="s">
        <v>98</v>
      </c>
      <c r="M23" s="59">
        <v>2.5</v>
      </c>
      <c r="N23" s="58" t="s">
        <v>97</v>
      </c>
      <c r="O23" s="59">
        <v>0</v>
      </c>
      <c r="P23" s="60" t="s">
        <v>98</v>
      </c>
      <c r="Q23" s="61">
        <v>2.5</v>
      </c>
    </row>
    <row r="24" spans="1:21" ht="24.95" customHeight="1">
      <c r="A24" s="88"/>
      <c r="B24" s="62" t="s">
        <v>99</v>
      </c>
      <c r="C24" s="59">
        <v>773</v>
      </c>
      <c r="D24" s="63" t="s">
        <v>100</v>
      </c>
      <c r="E24" s="59">
        <v>32</v>
      </c>
      <c r="F24" s="62" t="s">
        <v>99</v>
      </c>
      <c r="G24" s="59">
        <v>773</v>
      </c>
      <c r="H24" s="63" t="s">
        <v>127</v>
      </c>
      <c r="I24" s="59">
        <v>32</v>
      </c>
      <c r="J24" s="62" t="s">
        <v>128</v>
      </c>
      <c r="K24" s="59">
        <v>787.6</v>
      </c>
      <c r="L24" s="63" t="s">
        <v>100</v>
      </c>
      <c r="M24" s="59">
        <v>33.4</v>
      </c>
      <c r="N24" s="62" t="s">
        <v>128</v>
      </c>
      <c r="O24" s="59">
        <v>794.9</v>
      </c>
      <c r="P24" s="63" t="s">
        <v>100</v>
      </c>
      <c r="Q24" s="61">
        <v>34.1</v>
      </c>
    </row>
    <row r="25" spans="1:21" ht="24.95" customHeight="1" thickBot="1">
      <c r="A25" s="89"/>
      <c r="B25" s="64" t="s">
        <v>101</v>
      </c>
      <c r="C25" s="65">
        <v>105</v>
      </c>
      <c r="D25" s="66" t="s">
        <v>129</v>
      </c>
      <c r="E25" s="65">
        <v>25</v>
      </c>
      <c r="F25" s="64" t="s">
        <v>101</v>
      </c>
      <c r="G25" s="65">
        <v>105</v>
      </c>
      <c r="H25" s="66" t="s">
        <v>130</v>
      </c>
      <c r="I25" s="65">
        <v>25</v>
      </c>
      <c r="J25" s="64" t="s">
        <v>101</v>
      </c>
      <c r="K25" s="65">
        <v>105</v>
      </c>
      <c r="L25" s="66" t="s">
        <v>102</v>
      </c>
      <c r="M25" s="65">
        <v>26</v>
      </c>
      <c r="N25" s="64" t="s">
        <v>101</v>
      </c>
      <c r="O25" s="65">
        <v>105</v>
      </c>
      <c r="P25" s="66" t="s">
        <v>102</v>
      </c>
      <c r="Q25" s="67">
        <v>26.5</v>
      </c>
    </row>
    <row r="26" spans="1:21" ht="31.05" thickBot="1">
      <c r="A26" s="46" t="s">
        <v>131</v>
      </c>
      <c r="B26" s="104">
        <v>44214</v>
      </c>
      <c r="C26" s="105"/>
      <c r="D26" s="105">
        <v>42993</v>
      </c>
      <c r="E26" s="106"/>
      <c r="F26" s="104">
        <v>44215</v>
      </c>
      <c r="G26" s="105"/>
      <c r="H26" s="105">
        <v>42993</v>
      </c>
      <c r="I26" s="106"/>
      <c r="J26" s="104"/>
      <c r="K26" s="105"/>
      <c r="L26" s="105"/>
      <c r="M26" s="106"/>
      <c r="N26" s="104"/>
      <c r="O26" s="105"/>
      <c r="P26" s="105"/>
      <c r="Q26" s="106"/>
      <c r="R26" s="107"/>
      <c r="S26" s="107"/>
      <c r="T26" s="107"/>
      <c r="U26" s="107"/>
    </row>
    <row r="27" spans="1:21" ht="24.95" customHeight="1">
      <c r="A27" s="48" t="s">
        <v>104</v>
      </c>
      <c r="B27" s="99" t="str">
        <f>'110.1'!A20</f>
        <v>南洋咖哩炒飯</v>
      </c>
      <c r="C27" s="100"/>
      <c r="D27" s="101" t="s">
        <v>132</v>
      </c>
      <c r="E27" s="102"/>
      <c r="F27" s="99" t="str">
        <f>'110.1'!B20</f>
        <v>香Q白飯</v>
      </c>
      <c r="G27" s="100"/>
      <c r="H27" s="101" t="s">
        <v>68</v>
      </c>
      <c r="I27" s="102"/>
      <c r="J27" s="99"/>
      <c r="K27" s="100"/>
      <c r="L27" s="101"/>
      <c r="M27" s="102"/>
      <c r="N27" s="99"/>
      <c r="O27" s="100"/>
      <c r="P27" s="101"/>
      <c r="Q27" s="102"/>
      <c r="R27" s="85"/>
      <c r="S27" s="85"/>
      <c r="T27" s="103"/>
      <c r="U27" s="103"/>
    </row>
    <row r="28" spans="1:21" ht="40.049999999999997" customHeight="1">
      <c r="A28" s="49" t="s">
        <v>69</v>
      </c>
      <c r="B28" s="95" t="str">
        <f>'110.1'!A21</f>
        <v>◎椒麻雞</v>
      </c>
      <c r="C28" s="96"/>
      <c r="D28" s="93" t="s">
        <v>70</v>
      </c>
      <c r="E28" s="94"/>
      <c r="F28" s="95" t="str">
        <f>'110.1'!B21</f>
        <v>鳳梨豚肉</v>
      </c>
      <c r="G28" s="96"/>
      <c r="H28" s="93" t="s">
        <v>133</v>
      </c>
      <c r="I28" s="94"/>
      <c r="J28" s="95"/>
      <c r="K28" s="96"/>
      <c r="L28" s="93"/>
      <c r="M28" s="94"/>
      <c r="N28" s="95"/>
      <c r="O28" s="96"/>
      <c r="P28" s="93"/>
      <c r="Q28" s="94"/>
      <c r="R28" s="97"/>
      <c r="S28" s="97"/>
      <c r="T28" s="98"/>
      <c r="U28" s="98"/>
    </row>
    <row r="29" spans="1:21" ht="32.15" customHeight="1">
      <c r="A29" s="50" t="s">
        <v>109</v>
      </c>
      <c r="B29" s="91" t="str">
        <f>'110.1'!A22</f>
        <v>甜不辣拼熱狗段</v>
      </c>
      <c r="C29" s="92"/>
      <c r="D29" s="93" t="s">
        <v>134</v>
      </c>
      <c r="E29" s="94"/>
      <c r="F29" s="81" t="str">
        <f>'110.1'!B22</f>
        <v>鐵板肉絲銀芽</v>
      </c>
      <c r="G29" s="82"/>
      <c r="H29" s="93" t="s">
        <v>135</v>
      </c>
      <c r="I29" s="94"/>
      <c r="J29" s="81"/>
      <c r="K29" s="82"/>
      <c r="L29" s="93"/>
      <c r="M29" s="94"/>
      <c r="N29" s="81"/>
      <c r="O29" s="82"/>
      <c r="P29" s="93"/>
      <c r="Q29" s="94"/>
      <c r="R29" s="85"/>
      <c r="S29" s="85"/>
      <c r="T29" s="86"/>
      <c r="U29" s="86"/>
    </row>
    <row r="30" spans="1:21" ht="32.15" customHeight="1">
      <c r="A30" s="51" t="s">
        <v>78</v>
      </c>
      <c r="B30" s="91" t="str">
        <f>'110.1'!A23</f>
        <v>鮮菇炒高麗</v>
      </c>
      <c r="C30" s="92"/>
      <c r="D30" s="83" t="s">
        <v>136</v>
      </c>
      <c r="E30" s="84"/>
      <c r="F30" s="81" t="str">
        <f>'110.1'!B23</f>
        <v>醬燒百頁</v>
      </c>
      <c r="G30" s="82"/>
      <c r="H30" s="83" t="s">
        <v>137</v>
      </c>
      <c r="I30" s="84"/>
      <c r="J30" s="81"/>
      <c r="K30" s="82"/>
      <c r="L30" s="83"/>
      <c r="M30" s="84"/>
      <c r="N30" s="81"/>
      <c r="O30" s="82"/>
      <c r="P30" s="83"/>
      <c r="Q30" s="84"/>
      <c r="R30" s="85"/>
      <c r="S30" s="85"/>
      <c r="T30" s="86"/>
      <c r="U30" s="86"/>
    </row>
    <row r="31" spans="1:21" ht="32.15" customHeight="1">
      <c r="A31" s="52" t="s">
        <v>83</v>
      </c>
      <c r="B31" s="91" t="str">
        <f>'110.1'!A24</f>
        <v>當季青江菜</v>
      </c>
      <c r="C31" s="92"/>
      <c r="D31" s="83" t="s">
        <v>84</v>
      </c>
      <c r="E31" s="84"/>
      <c r="F31" s="81" t="str">
        <f>'110.1'!B24</f>
        <v>時令鵝白菜</v>
      </c>
      <c r="G31" s="82"/>
      <c r="H31" s="83" t="s">
        <v>120</v>
      </c>
      <c r="I31" s="84"/>
      <c r="J31" s="81"/>
      <c r="K31" s="82"/>
      <c r="L31" s="83"/>
      <c r="M31" s="84"/>
      <c r="N31" s="81"/>
      <c r="O31" s="82"/>
      <c r="P31" s="83"/>
      <c r="Q31" s="84"/>
      <c r="R31" s="90"/>
      <c r="S31" s="90"/>
      <c r="T31" s="85"/>
      <c r="U31" s="85"/>
    </row>
    <row r="32" spans="1:21" ht="32.15" customHeight="1" thickBot="1">
      <c r="A32" s="51" t="s">
        <v>138</v>
      </c>
      <c r="B32" s="91" t="str">
        <f>'110.1'!A25</f>
        <v>冬瓜肉絲湯</v>
      </c>
      <c r="C32" s="92"/>
      <c r="D32" s="83" t="s">
        <v>139</v>
      </c>
      <c r="E32" s="84"/>
      <c r="F32" s="81" t="str">
        <f>'110.1'!B25</f>
        <v>鮮筍肉羹清湯</v>
      </c>
      <c r="G32" s="82"/>
      <c r="H32" s="83" t="s">
        <v>140</v>
      </c>
      <c r="I32" s="84"/>
      <c r="J32" s="81"/>
      <c r="K32" s="82"/>
      <c r="L32" s="83"/>
      <c r="M32" s="84"/>
      <c r="N32" s="81"/>
      <c r="O32" s="82"/>
      <c r="P32" s="83"/>
      <c r="Q32" s="84"/>
      <c r="R32" s="85"/>
      <c r="S32" s="85"/>
      <c r="T32" s="86"/>
      <c r="U32" s="86"/>
    </row>
    <row r="33" spans="1:21" s="57" customFormat="1" ht="24.95" customHeight="1">
      <c r="A33" s="87" t="s">
        <v>92</v>
      </c>
      <c r="B33" s="53" t="s">
        <v>93</v>
      </c>
      <c r="C33" s="54">
        <v>6.5</v>
      </c>
      <c r="D33" s="55" t="s">
        <v>141</v>
      </c>
      <c r="E33" s="54">
        <v>2.5</v>
      </c>
      <c r="F33" s="53" t="s">
        <v>93</v>
      </c>
      <c r="G33" s="54">
        <v>6.5</v>
      </c>
      <c r="H33" s="55" t="s">
        <v>141</v>
      </c>
      <c r="I33" s="54">
        <v>2.5</v>
      </c>
      <c r="J33" s="53" t="s">
        <v>93</v>
      </c>
      <c r="K33" s="54"/>
      <c r="L33" s="55" t="s">
        <v>94</v>
      </c>
      <c r="M33" s="54"/>
      <c r="N33" s="53" t="s">
        <v>93</v>
      </c>
      <c r="O33" s="54"/>
      <c r="P33" s="55" t="s">
        <v>94</v>
      </c>
      <c r="Q33" s="56"/>
    </row>
    <row r="34" spans="1:21" s="57" customFormat="1" ht="24.95" customHeight="1">
      <c r="A34" s="88"/>
      <c r="B34" s="58" t="s">
        <v>95</v>
      </c>
      <c r="C34" s="59">
        <v>0</v>
      </c>
      <c r="D34" s="60" t="s">
        <v>96</v>
      </c>
      <c r="E34" s="59">
        <v>1.5</v>
      </c>
      <c r="F34" s="58" t="s">
        <v>95</v>
      </c>
      <c r="G34" s="59">
        <v>0</v>
      </c>
      <c r="H34" s="60" t="s">
        <v>96</v>
      </c>
      <c r="I34" s="59">
        <v>1.6</v>
      </c>
      <c r="J34" s="58" t="s">
        <v>95</v>
      </c>
      <c r="K34" s="59"/>
      <c r="L34" s="60" t="s">
        <v>96</v>
      </c>
      <c r="M34" s="59"/>
      <c r="N34" s="58" t="s">
        <v>95</v>
      </c>
      <c r="O34" s="59"/>
      <c r="P34" s="60" t="s">
        <v>96</v>
      </c>
      <c r="Q34" s="61"/>
    </row>
    <row r="35" spans="1:21" s="57" customFormat="1" ht="24.95" customHeight="1">
      <c r="A35" s="88"/>
      <c r="B35" s="58" t="s">
        <v>97</v>
      </c>
      <c r="C35" s="59">
        <v>0</v>
      </c>
      <c r="D35" s="60" t="s">
        <v>98</v>
      </c>
      <c r="E35" s="59">
        <v>2.5</v>
      </c>
      <c r="F35" s="58" t="s">
        <v>97</v>
      </c>
      <c r="G35" s="59">
        <v>0</v>
      </c>
      <c r="H35" s="60" t="s">
        <v>142</v>
      </c>
      <c r="I35" s="59">
        <v>2.5</v>
      </c>
      <c r="J35" s="58" t="s">
        <v>97</v>
      </c>
      <c r="K35" s="59"/>
      <c r="L35" s="60" t="s">
        <v>98</v>
      </c>
      <c r="M35" s="59"/>
      <c r="N35" s="58" t="s">
        <v>97</v>
      </c>
      <c r="O35" s="59"/>
      <c r="P35" s="60" t="s">
        <v>98</v>
      </c>
      <c r="Q35" s="61"/>
    </row>
    <row r="36" spans="1:21" ht="24.95" customHeight="1">
      <c r="A36" s="88"/>
      <c r="B36" s="62" t="s">
        <v>99</v>
      </c>
      <c r="C36" s="59">
        <v>773</v>
      </c>
      <c r="D36" s="63" t="s">
        <v>100</v>
      </c>
      <c r="E36" s="59">
        <v>32</v>
      </c>
      <c r="F36" s="62" t="s">
        <v>99</v>
      </c>
      <c r="G36" s="59">
        <v>775.4</v>
      </c>
      <c r="H36" s="63" t="s">
        <v>100</v>
      </c>
      <c r="I36" s="59">
        <v>32.1</v>
      </c>
      <c r="J36" s="62" t="s">
        <v>99</v>
      </c>
      <c r="K36" s="59"/>
      <c r="L36" s="63" t="s">
        <v>127</v>
      </c>
      <c r="M36" s="59"/>
      <c r="N36" s="62" t="s">
        <v>99</v>
      </c>
      <c r="O36" s="59"/>
      <c r="P36" s="63" t="s">
        <v>100</v>
      </c>
      <c r="Q36" s="61"/>
      <c r="R36" s="68"/>
      <c r="S36" s="68"/>
      <c r="T36" s="68"/>
      <c r="U36" s="68"/>
    </row>
    <row r="37" spans="1:21" ht="24.95" customHeight="1" thickBot="1">
      <c r="A37" s="89"/>
      <c r="B37" s="64" t="s">
        <v>101</v>
      </c>
      <c r="C37" s="65">
        <v>105</v>
      </c>
      <c r="D37" s="66" t="s">
        <v>102</v>
      </c>
      <c r="E37" s="65">
        <v>25</v>
      </c>
      <c r="F37" s="64" t="s">
        <v>101</v>
      </c>
      <c r="G37" s="65">
        <v>105.5</v>
      </c>
      <c r="H37" s="66" t="s">
        <v>102</v>
      </c>
      <c r="I37" s="65">
        <v>25</v>
      </c>
      <c r="J37" s="64" t="s">
        <v>101</v>
      </c>
      <c r="K37" s="65"/>
      <c r="L37" s="66" t="s">
        <v>102</v>
      </c>
      <c r="M37" s="65"/>
      <c r="N37" s="64" t="s">
        <v>101</v>
      </c>
      <c r="O37" s="65"/>
      <c r="P37" s="66" t="s">
        <v>102</v>
      </c>
      <c r="Q37" s="67"/>
      <c r="R37" s="68"/>
      <c r="S37" s="68"/>
      <c r="T37" s="68"/>
      <c r="U37" s="68"/>
    </row>
  </sheetData>
  <mergeCells count="173">
    <mergeCell ref="B1:Q1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  <mergeCell ref="N3:O3"/>
    <mergeCell ref="P3:Q3"/>
    <mergeCell ref="B4:C4"/>
    <mergeCell ref="D4:E4"/>
    <mergeCell ref="F4:G4"/>
    <mergeCell ref="H4:I4"/>
    <mergeCell ref="J4:K4"/>
    <mergeCell ref="L4:M4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B6:C6"/>
    <mergeCell ref="D6:E6"/>
    <mergeCell ref="F6:G6"/>
    <mergeCell ref="H6:I6"/>
    <mergeCell ref="J6:K6"/>
    <mergeCell ref="L6:M6"/>
    <mergeCell ref="N8:O8"/>
    <mergeCell ref="P8:Q8"/>
    <mergeCell ref="A9:A13"/>
    <mergeCell ref="B14:E14"/>
    <mergeCell ref="F14:I14"/>
    <mergeCell ref="J14:M14"/>
    <mergeCell ref="N14:Q14"/>
    <mergeCell ref="B8:C8"/>
    <mergeCell ref="D8:E8"/>
    <mergeCell ref="F8:G8"/>
    <mergeCell ref="H8:I8"/>
    <mergeCell ref="J8:K8"/>
    <mergeCell ref="L8:M8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A21:A25"/>
    <mergeCell ref="B26:E26"/>
    <mergeCell ref="F26:I26"/>
    <mergeCell ref="J26:M26"/>
    <mergeCell ref="N26:Q26"/>
    <mergeCell ref="R26:U26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N28:O28"/>
    <mergeCell ref="P28:Q28"/>
    <mergeCell ref="R28:S28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  <mergeCell ref="D31:E31"/>
    <mergeCell ref="F31:G31"/>
    <mergeCell ref="H31:I31"/>
    <mergeCell ref="J31:K31"/>
    <mergeCell ref="L31:M31"/>
    <mergeCell ref="N32:O32"/>
    <mergeCell ref="P32:Q32"/>
    <mergeCell ref="R32:S32"/>
    <mergeCell ref="T32:U32"/>
    <mergeCell ref="A33:A37"/>
    <mergeCell ref="N31:O31"/>
    <mergeCell ref="P31:Q31"/>
    <mergeCell ref="R31:S31"/>
    <mergeCell ref="T31:U31"/>
    <mergeCell ref="B32:C32"/>
    <mergeCell ref="D32:E32"/>
    <mergeCell ref="F32:G32"/>
    <mergeCell ref="H32:I32"/>
    <mergeCell ref="J32:K32"/>
    <mergeCell ref="L32:M32"/>
  </mergeCells>
  <phoneticPr fontId="3" type="noConversion"/>
  <printOptions horizontalCentered="1"/>
  <pageMargins left="0.15748031496062992" right="0.15748031496062992" top="0.46" bottom="0.15748031496062992" header="0.15748031496062992" footer="0.15748031496062992"/>
  <pageSetup paperSize="9" scale="4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110.1</vt:lpstr>
      <vt:lpstr>110.1食材明細</vt:lpstr>
      <vt:lpstr>'110.1食材明細'!Print_Area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2020-12-24T07:57:29Z</dcterms:created>
  <dcterms:modified xsi:type="dcterms:W3CDTF">2021-01-08T03:13:00Z</dcterms:modified>
</cp:coreProperties>
</file>